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3"/>
    <sheet name="7овз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<sst xmlns="http://schemas.openxmlformats.org/spreadsheetml/2006/main" count="103" uniqueCount="43">
  <si>
    <t xml:space="preserve">Школа №_______________</t>
  </si>
  <si>
    <t xml:space="preserve">__________________________</t>
  </si>
  <si>
    <t xml:space="preserve">меню на 21 апреля 2025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</si>
  <si>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</si>
  <si>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</si>
  <si>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</si>
  <si>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</si>
  <si>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</si>
  <si>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</si>
  <si>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</si>
  <si>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</si>
  <si>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</si>
  <si>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плата, бесплатное питание</t>
  </si>
  <si>
    <t xml:space="preserve">Бутерброд горячий с сыром</t>
  </si>
  <si>
    <t xml:space="preserve">04/с.246</t>
  </si>
  <si>
    <t xml:space="preserve">Каша молочная "Дружба"</t>
  </si>
  <si>
    <t xml:space="preserve">Яйцо вареное</t>
  </si>
  <si>
    <t xml:space="preserve">Какао с молоком</t>
  </si>
  <si>
    <t xml:space="preserve">хлеб пшеничный</t>
  </si>
  <si>
    <t xml:space="preserve">Хлеб ржаной </t>
  </si>
  <si>
    <t xml:space="preserve">Итого</t>
  </si>
  <si>
    <t xml:space="preserve">Обед (7-11 лет) для учащихся второй смены</t>
  </si>
  <si>
    <t xml:space="preserve">салат из капусты и морской капусты</t>
  </si>
  <si>
    <t xml:space="preserve">Щи</t>
  </si>
  <si>
    <t xml:space="preserve">Фрикадельки мясные </t>
  </si>
  <si>
    <t xml:space="preserve">с соусом красный основной</t>
  </si>
  <si>
    <t xml:space="preserve">Каша перловая (рассыпчатая)</t>
  </si>
  <si>
    <t xml:space="preserve">Чай с сахаром</t>
  </si>
  <si>
    <t xml:space="preserve">Хлеб пшеничный</t>
  </si>
  <si>
    <t xml:space="preserve">Зав. производством ООО "Юнрос"______________________________________</t>
  </si>
  <si>
    <t xml:space="preserve">_________________________________________________________________</t>
  </si>
  <si>
    <t xml:space="preserve">Школа №________</t>
  </si>
  <si>
    <t xml:space="preserve">_________________________</t>
  </si>
  <si>
    <t xml:space="preserve">меню  на 21 апреля 2025</t>
  </si>
  <si>
    <t xml:space="preserve">Завтрак (ОВЗ) 1-4 классы</t>
  </si>
  <si>
    <t xml:space="preserve">Завтрак (ОВЗ) 5-11 классы</t>
  </si>
  <si>
    <t xml:space="preserve">Обед (ОВЗ)</t>
  </si>
  <si>
    <t xml:space="preserve">Салат из свежей и морской капусты</t>
  </si>
  <si>
    <t xml:space="preserve">Щи со сметаной </t>
  </si>
  <si>
    <t xml:space="preserve">с мясом отварным</t>
  </si>
  <si>
    <t xml:space="preserve">Напиток из смородины /вар </t>
  </si>
  <si>
    <t xml:space="preserve">Зав. производством ООО 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</si>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</sst>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"/>
  </numFmts>
  <fonts count="12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5.5" zeroHeight="false" outlineLevelRow="0" outlineLevelCol="0"/>
  <cols>
    <col collapsed="false" customWidth="true" hidden="false" outlineLevel="0" max="1" min="1" style="1" width="7.81"/>
    <col collapsed="false" customWidth="true" hidden="false" outlineLevel="0" max="2" min="2" style="2" width="34.62"/>
    <col collapsed="false" customWidth="true" hidden="false" outlineLevel="0" max="3" min="3" style="2" width="8.53"/>
    <col collapsed="false" customWidth="true" hidden="false" outlineLevel="0" max="6" min="4" style="1" width="4.17"/>
    <col collapsed="false" customWidth="true" hidden="false" outlineLevel="0" max="7" min="7" style="1" width="4.81"/>
    <col collapsed="false" customWidth="true" hidden="false" outlineLevel="0" max="8" min="8" style="3" width="7.99"/>
    <col collapsed="false" customWidth="true" hidden="false" outlineLevel="0" max="9" min="9" style="3" width="7.44"/>
    <col collapsed="false" customWidth="true" hidden="false" outlineLevel="0" max="10" min="10" style="2" width="26.81"/>
    <col collapsed="false" customWidth="true" hidden="false" outlineLevel="0" max="11" min="11" style="2" width="8.72"/>
    <col collapsed="false" customWidth="true" hidden="false" outlineLevel="0" max="13" min="12" style="4" width="3.62"/>
    <col collapsed="false" customWidth="true" hidden="false" outlineLevel="0" max="15" min="14" style="4" width="4.53"/>
    <col collapsed="false" customWidth="true" hidden="false" outlineLevel="0" max="16" min="16" style="3" width="7.9"/>
  </cols>
  <sheetData>
    <row r="1" customFormat="false" ht="15.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6" t="s">
        <v>12</v>
      </c>
      <c r="J6" s="16"/>
      <c r="K6" s="16"/>
      <c r="L6" s="16"/>
      <c r="M6" s="16"/>
      <c r="N6" s="16"/>
      <c r="O6" s="16"/>
      <c r="P6" s="16"/>
    </row>
    <row r="7" customFormat="false" ht="15.5" hidden="false" customHeight="false" outlineLevel="0" collapsed="false">
      <c r="A7" s="17" t="n">
        <v>10</v>
      </c>
      <c r="B7" s="18" t="s">
        <v>13</v>
      </c>
      <c r="C7" s="19" t="n">
        <v>60</v>
      </c>
      <c r="D7" s="20" t="n">
        <v>3.36</v>
      </c>
      <c r="E7" s="20" t="n">
        <v>7.35</v>
      </c>
      <c r="F7" s="20" t="n">
        <v>8.08</v>
      </c>
      <c r="G7" s="20" t="n">
        <f aca="false">(F7*4)+(E7*9)+(D7*4)</f>
        <v>111.91</v>
      </c>
      <c r="H7" s="21" t="n">
        <v>44</v>
      </c>
      <c r="I7" s="17" t="n">
        <v>10</v>
      </c>
      <c r="J7" s="18" t="s">
        <v>13</v>
      </c>
      <c r="K7" s="19" t="n">
        <v>45</v>
      </c>
      <c r="L7" s="20" t="n">
        <v>3.36</v>
      </c>
      <c r="M7" s="20" t="n">
        <v>7.35</v>
      </c>
      <c r="N7" s="20" t="n">
        <v>8.08</v>
      </c>
      <c r="O7" s="20" t="n">
        <f aca="false">(N7*4)+(M7*9)+(L7*4)</f>
        <v>111.91</v>
      </c>
      <c r="P7" s="22" t="n">
        <v>30</v>
      </c>
    </row>
    <row r="8" customFormat="false" ht="15.5" hidden="false" customHeight="false" outlineLevel="0" collapsed="false">
      <c r="A8" s="17" t="s">
        <v>14</v>
      </c>
      <c r="B8" s="23" t="s">
        <v>15</v>
      </c>
      <c r="C8" s="19" t="n">
        <v>200</v>
      </c>
      <c r="D8" s="24" t="n">
        <v>7.27</v>
      </c>
      <c r="E8" s="24" t="n">
        <v>7.57</v>
      </c>
      <c r="F8" s="24" t="n">
        <v>25.06</v>
      </c>
      <c r="G8" s="20" t="n">
        <f aca="false">(F8*4)+(E8*9)+(D8*4)</f>
        <v>197.45</v>
      </c>
      <c r="H8" s="25" t="n">
        <v>19</v>
      </c>
      <c r="I8" s="17" t="s">
        <v>14</v>
      </c>
      <c r="J8" s="23" t="s">
        <v>15</v>
      </c>
      <c r="K8" s="19" t="n">
        <v>200</v>
      </c>
      <c r="L8" s="20" t="n">
        <v>7.27</v>
      </c>
      <c r="M8" s="20" t="n">
        <v>7.57</v>
      </c>
      <c r="N8" s="20" t="n">
        <v>25.06</v>
      </c>
      <c r="O8" s="20" t="n">
        <f aca="false">(N8*4)+(M8*9)+(L8*4)</f>
        <v>197.45</v>
      </c>
      <c r="P8" s="22" t="n">
        <v>19</v>
      </c>
    </row>
    <row r="9" customFormat="false" ht="15.5" hidden="false" customHeight="false" outlineLevel="0" collapsed="false">
      <c r="A9" s="17" t="n">
        <v>324</v>
      </c>
      <c r="B9" s="18" t="s">
        <v>16</v>
      </c>
      <c r="C9" s="19" t="n">
        <v>40</v>
      </c>
      <c r="D9" s="20" t="n">
        <v>5</v>
      </c>
      <c r="E9" s="20" t="n">
        <v>5</v>
      </c>
      <c r="F9" s="20" t="n">
        <v>0</v>
      </c>
      <c r="G9" s="20" t="n">
        <f aca="false">(F9*4)+(E9*9)+(D9*4)</f>
        <v>65</v>
      </c>
      <c r="H9" s="21" t="n">
        <v>24</v>
      </c>
      <c r="I9" s="17" t="n">
        <v>324</v>
      </c>
      <c r="J9" s="18" t="s">
        <v>16</v>
      </c>
      <c r="K9" s="19" t="n">
        <v>40</v>
      </c>
      <c r="L9" s="20" t="n">
        <v>5</v>
      </c>
      <c r="M9" s="20" t="n">
        <v>5</v>
      </c>
      <c r="N9" s="20" t="n">
        <v>0</v>
      </c>
      <c r="O9" s="20" t="n">
        <f aca="false">(N9*4)+(M9*9)+(L9*4)</f>
        <v>65</v>
      </c>
      <c r="P9" s="22" t="n">
        <v>24</v>
      </c>
    </row>
    <row r="10" customFormat="false" ht="15.5" hidden="false" customHeight="false" outlineLevel="0" collapsed="false">
      <c r="A10" s="17" t="n">
        <v>693</v>
      </c>
      <c r="B10" s="18" t="s">
        <v>17</v>
      </c>
      <c r="C10" s="19" t="n">
        <v>200</v>
      </c>
      <c r="D10" s="24" t="n">
        <v>2.47</v>
      </c>
      <c r="E10" s="24" t="n">
        <v>2</v>
      </c>
      <c r="F10" s="24" t="n">
        <v>18</v>
      </c>
      <c r="G10" s="24" t="n">
        <v>99.88</v>
      </c>
      <c r="H10" s="25" t="n">
        <v>21</v>
      </c>
      <c r="I10" s="17" t="n">
        <v>693</v>
      </c>
      <c r="J10" s="18" t="s">
        <v>17</v>
      </c>
      <c r="K10" s="19" t="n">
        <v>200</v>
      </c>
      <c r="L10" s="20" t="n">
        <v>2.47</v>
      </c>
      <c r="M10" s="20" t="n">
        <v>2</v>
      </c>
      <c r="N10" s="20" t="n">
        <v>18</v>
      </c>
      <c r="O10" s="20" t="n">
        <v>99.88</v>
      </c>
      <c r="P10" s="22" t="n">
        <v>21</v>
      </c>
    </row>
    <row r="11" customFormat="false" ht="15.5" hidden="false" customHeight="false" outlineLevel="0" collapsed="false">
      <c r="A11" s="17"/>
      <c r="B11" s="18" t="s">
        <v>18</v>
      </c>
      <c r="C11" s="19" t="n">
        <v>31</v>
      </c>
      <c r="D11" s="20" t="n">
        <v>1.6</v>
      </c>
      <c r="E11" s="20" t="n">
        <v>1</v>
      </c>
      <c r="F11" s="20" t="n">
        <v>9.6</v>
      </c>
      <c r="G11" s="20" t="n">
        <v>54</v>
      </c>
      <c r="H11" s="19" t="n">
        <v>3</v>
      </c>
      <c r="I11" s="17"/>
      <c r="J11" s="18" t="s">
        <v>19</v>
      </c>
      <c r="K11" s="19" t="n">
        <v>25</v>
      </c>
      <c r="L11" s="20" t="n">
        <v>1.6</v>
      </c>
      <c r="M11" s="20" t="n">
        <v>1</v>
      </c>
      <c r="N11" s="20" t="n">
        <v>9.6</v>
      </c>
      <c r="O11" s="20" t="n">
        <v>54</v>
      </c>
      <c r="P11" s="26" t="n">
        <v>2</v>
      </c>
    </row>
    <row r="12" customFormat="false" ht="15.5" hidden="false" customHeight="false" outlineLevel="0" collapsed="false">
      <c r="A12" s="27"/>
      <c r="B12" s="18"/>
      <c r="C12" s="19"/>
      <c r="D12" s="28"/>
      <c r="E12" s="28"/>
      <c r="F12" s="28"/>
      <c r="G12" s="28"/>
      <c r="H12" s="22"/>
      <c r="I12" s="17"/>
      <c r="J12" s="18"/>
      <c r="K12" s="19"/>
      <c r="L12" s="28"/>
      <c r="M12" s="28"/>
      <c r="N12" s="28"/>
      <c r="O12" s="28"/>
      <c r="P12" s="22"/>
    </row>
    <row r="13" customFormat="false" ht="15.5" hidden="false" customHeight="false" outlineLevel="0" collapsed="false">
      <c r="A13" s="27"/>
      <c r="B13" s="29"/>
      <c r="C13" s="19"/>
      <c r="D13" s="28"/>
      <c r="E13" s="28"/>
      <c r="F13" s="28"/>
      <c r="G13" s="28"/>
      <c r="H13" s="26"/>
      <c r="I13" s="27"/>
      <c r="J13" s="29"/>
      <c r="K13" s="30"/>
      <c r="L13" s="31"/>
      <c r="M13" s="31"/>
      <c r="N13" s="31"/>
      <c r="O13" s="32"/>
      <c r="P13" s="33"/>
    </row>
    <row r="14" customFormat="false" ht="15.5" hidden="false" customHeight="false" outlineLevel="0" collapsed="false">
      <c r="A14" s="34"/>
      <c r="B14" s="35" t="s">
        <v>20</v>
      </c>
      <c r="C14" s="36" t="n">
        <f aca="false">SUM(C7:C13)</f>
        <v>531</v>
      </c>
      <c r="D14" s="36" t="n">
        <f aca="false">SUM(D7:D13)</f>
        <v>19.7</v>
      </c>
      <c r="E14" s="36" t="n">
        <f aca="false">SUM(E7:E13)</f>
        <v>22.92</v>
      </c>
      <c r="F14" s="36" t="n">
        <f aca="false">SUM(F7:F13)</f>
        <v>60.74</v>
      </c>
      <c r="G14" s="36" t="n">
        <f aca="false">SUM(G7:G13)</f>
        <v>528.24</v>
      </c>
      <c r="H14" s="37" t="n">
        <f aca="false">SUM(H7:H11)</f>
        <v>111</v>
      </c>
      <c r="I14" s="34"/>
      <c r="J14" s="35" t="s">
        <v>20</v>
      </c>
      <c r="K14" s="36" t="n">
        <f aca="false">SUM(K7:K13)</f>
        <v>510</v>
      </c>
      <c r="L14" s="36" t="n">
        <f aca="false">SUM(L7:L13)</f>
        <v>19.7</v>
      </c>
      <c r="M14" s="36" t="n">
        <f aca="false">SUM(M7:M13)</f>
        <v>22.92</v>
      </c>
      <c r="N14" s="36" t="n">
        <f aca="false">SUM(N7:N13)</f>
        <v>60.74</v>
      </c>
      <c r="O14" s="36" t="n">
        <f aca="false">SUM(O7:O13)</f>
        <v>528.24</v>
      </c>
      <c r="P14" s="37" t="n">
        <f aca="false">SUM(P7:P13)</f>
        <v>96</v>
      </c>
    </row>
    <row r="15" customFormat="false" ht="15" hidden="false" customHeight="false" outlineLevel="0" collapsed="false">
      <c r="A15" s="15" t="s">
        <v>21</v>
      </c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</row>
    <row r="16" customFormat="false" ht="15.5" hidden="false" customHeight="false" outlineLevel="0" collapsed="false">
      <c r="A16" s="17" t="n">
        <v>405</v>
      </c>
      <c r="B16" s="18" t="s">
        <v>22</v>
      </c>
      <c r="C16" s="19" t="n">
        <v>60</v>
      </c>
      <c r="D16" s="20" t="n">
        <v>1</v>
      </c>
      <c r="E16" s="20" t="n">
        <v>6</v>
      </c>
      <c r="F16" s="20" t="n">
        <v>7</v>
      </c>
      <c r="G16" s="20" t="n">
        <f aca="false">(F16*4)+(E16*9)+(D16*4)</f>
        <v>86</v>
      </c>
      <c r="H16" s="22" t="n">
        <v>16</v>
      </c>
      <c r="I16" s="17"/>
      <c r="J16" s="18"/>
      <c r="K16" s="19"/>
      <c r="L16" s="20"/>
      <c r="M16" s="20"/>
      <c r="N16" s="20"/>
      <c r="O16" s="20"/>
      <c r="P16" s="22"/>
    </row>
    <row r="17" customFormat="false" ht="15.5" hidden="false" customHeight="false" outlineLevel="0" collapsed="false">
      <c r="A17" s="17" t="n">
        <v>124</v>
      </c>
      <c r="B17" s="18" t="s">
        <v>23</v>
      </c>
      <c r="C17" s="19" t="n">
        <v>200</v>
      </c>
      <c r="D17" s="38" t="n">
        <v>1.71</v>
      </c>
      <c r="E17" s="20" t="n">
        <v>4.24</v>
      </c>
      <c r="F17" s="38" t="n">
        <v>10.37</v>
      </c>
      <c r="G17" s="20" t="n">
        <f aca="false">(F17*4)+(E17*9)+(D17*4)</f>
        <v>86.48</v>
      </c>
      <c r="H17" s="22" t="n">
        <v>13</v>
      </c>
      <c r="I17" s="17"/>
      <c r="J17" s="23"/>
      <c r="K17" s="19"/>
      <c r="L17" s="20"/>
      <c r="M17" s="20"/>
      <c r="N17" s="20"/>
      <c r="O17" s="20"/>
      <c r="P17" s="22"/>
    </row>
    <row r="18" customFormat="false" ht="15.5" hidden="false" customHeight="false" outlineLevel="0" collapsed="false">
      <c r="A18" s="17" t="n">
        <v>471</v>
      </c>
      <c r="B18" s="18" t="s">
        <v>24</v>
      </c>
      <c r="C18" s="19" t="n">
        <v>115</v>
      </c>
      <c r="D18" s="20" t="n">
        <v>16</v>
      </c>
      <c r="E18" s="20" t="n">
        <v>16</v>
      </c>
      <c r="F18" s="20" t="n">
        <v>14</v>
      </c>
      <c r="G18" s="20" t="n">
        <f aca="false">(F18*4)+(E18*9)+(D18*4)</f>
        <v>264</v>
      </c>
      <c r="H18" s="22" t="n">
        <v>47</v>
      </c>
      <c r="I18" s="17"/>
      <c r="J18" s="18"/>
      <c r="K18" s="19"/>
      <c r="L18" s="20"/>
      <c r="M18" s="20"/>
      <c r="N18" s="20"/>
      <c r="O18" s="20"/>
      <c r="P18" s="22"/>
    </row>
    <row r="19" customFormat="false" ht="15.5" hidden="false" customHeight="false" outlineLevel="0" collapsed="false">
      <c r="A19" s="17" t="n">
        <v>528</v>
      </c>
      <c r="B19" s="29" t="s">
        <v>25</v>
      </c>
      <c r="C19" s="19"/>
      <c r="D19" s="20"/>
      <c r="E19" s="20"/>
      <c r="F19" s="20"/>
      <c r="G19" s="20"/>
      <c r="H19" s="22" t="n">
        <v>2</v>
      </c>
      <c r="I19" s="17"/>
      <c r="J19" s="18"/>
      <c r="K19" s="19"/>
      <c r="L19" s="20"/>
      <c r="M19" s="20"/>
      <c r="N19" s="20"/>
      <c r="O19" s="20"/>
      <c r="P19" s="22"/>
    </row>
    <row r="20" customFormat="false" ht="15.5" hidden="false" customHeight="false" outlineLevel="0" collapsed="false">
      <c r="A20" s="17" t="n">
        <v>246</v>
      </c>
      <c r="B20" s="29" t="s">
        <v>26</v>
      </c>
      <c r="C20" s="19" t="n">
        <v>150</v>
      </c>
      <c r="D20" s="20" t="n">
        <v>2</v>
      </c>
      <c r="E20" s="20" t="n">
        <v>4.2</v>
      </c>
      <c r="F20" s="20" t="n">
        <v>20</v>
      </c>
      <c r="G20" s="20" t="n">
        <f aca="false">(F20*4)+(E20*9)+(D20*4)</f>
        <v>125.8</v>
      </c>
      <c r="H20" s="22" t="n">
        <v>9</v>
      </c>
      <c r="I20" s="17"/>
      <c r="J20" s="18"/>
      <c r="K20" s="19"/>
      <c r="L20" s="20"/>
      <c r="M20" s="20"/>
      <c r="N20" s="20"/>
      <c r="O20" s="20"/>
      <c r="P20" s="26"/>
    </row>
    <row r="21" customFormat="false" ht="15.5" hidden="false" customHeight="false" outlineLevel="0" collapsed="false">
      <c r="A21" s="17" t="n">
        <v>685</v>
      </c>
      <c r="B21" s="18" t="s">
        <v>27</v>
      </c>
      <c r="C21" s="19" t="n">
        <v>200</v>
      </c>
      <c r="D21" s="20" t="n">
        <v>0</v>
      </c>
      <c r="E21" s="20" t="n">
        <v>0</v>
      </c>
      <c r="F21" s="20" t="n">
        <v>7</v>
      </c>
      <c r="G21" s="20" t="n">
        <f aca="false">(F21*4)+(E21*9)+(D21*4)</f>
        <v>28</v>
      </c>
      <c r="H21" s="26" t="n">
        <v>3</v>
      </c>
      <c r="I21" s="17"/>
      <c r="J21" s="18"/>
      <c r="K21" s="19"/>
      <c r="L21" s="28"/>
      <c r="M21" s="28"/>
      <c r="N21" s="28"/>
      <c r="O21" s="28"/>
      <c r="P21" s="22"/>
    </row>
    <row r="22" customFormat="false" ht="15.5" hidden="false" customHeight="false" outlineLevel="0" collapsed="false">
      <c r="A22" s="17"/>
      <c r="B22" s="18" t="s">
        <v>28</v>
      </c>
      <c r="C22" s="19" t="n">
        <v>31</v>
      </c>
      <c r="D22" s="20" t="n">
        <v>2.3</v>
      </c>
      <c r="E22" s="20" t="n">
        <v>0.2</v>
      </c>
      <c r="F22" s="20" t="n">
        <v>15</v>
      </c>
      <c r="G22" s="20" t="n">
        <f aca="false">(F22*4)+(E22*9)+(D22*4)</f>
        <v>71</v>
      </c>
      <c r="H22" s="22" t="n">
        <v>3</v>
      </c>
      <c r="I22" s="27"/>
      <c r="J22" s="29"/>
      <c r="K22" s="30"/>
      <c r="L22" s="31"/>
      <c r="M22" s="31"/>
      <c r="N22" s="31"/>
      <c r="O22" s="32"/>
      <c r="P22" s="33"/>
    </row>
    <row r="23" customFormat="false" ht="15.5" hidden="false" customHeight="false" outlineLevel="0" collapsed="false">
      <c r="A23" s="17"/>
      <c r="B23" s="18"/>
      <c r="C23" s="19"/>
      <c r="D23" s="28"/>
      <c r="E23" s="28"/>
      <c r="F23" s="28"/>
      <c r="G23" s="28"/>
      <c r="H23" s="22"/>
      <c r="I23" s="39"/>
      <c r="J23" s="29"/>
      <c r="K23" s="30"/>
      <c r="L23" s="31"/>
      <c r="M23" s="31"/>
      <c r="N23" s="31"/>
      <c r="O23" s="32"/>
      <c r="P23" s="33"/>
    </row>
    <row r="24" customFormat="false" ht="15.5" hidden="false" customHeight="false" outlineLevel="0" collapsed="false">
      <c r="A24" s="27"/>
      <c r="B24" s="29"/>
      <c r="C24" s="19"/>
      <c r="D24" s="20"/>
      <c r="E24" s="20"/>
      <c r="F24" s="20"/>
      <c r="G24" s="20"/>
      <c r="H24" s="22"/>
      <c r="I24" s="39"/>
      <c r="J24" s="29"/>
      <c r="K24" s="30"/>
      <c r="L24" s="31"/>
      <c r="M24" s="31"/>
      <c r="N24" s="31"/>
      <c r="O24" s="32"/>
      <c r="P24" s="33"/>
    </row>
    <row r="25" customFormat="false" ht="16" hidden="false" customHeight="false" outlineLevel="0" collapsed="false">
      <c r="A25" s="40"/>
      <c r="B25" s="35" t="s">
        <v>20</v>
      </c>
      <c r="C25" s="36" t="n">
        <f aca="false">SUM(C16:C24)</f>
        <v>756</v>
      </c>
      <c r="D25" s="36" t="n">
        <f aca="false">SUM(D16:D24)</f>
        <v>23.01</v>
      </c>
      <c r="E25" s="36" t="n">
        <f aca="false">SUM(E16:E24)</f>
        <v>30.64</v>
      </c>
      <c r="F25" s="36" t="n">
        <f aca="false">SUM(F16:F24)</f>
        <v>73.37</v>
      </c>
      <c r="G25" s="36" t="n">
        <f aca="false">SUM(G16:G24)</f>
        <v>661.28</v>
      </c>
      <c r="H25" s="37" t="n">
        <f aca="false">SUM(H16:H22)</f>
        <v>93</v>
      </c>
      <c r="I25" s="40"/>
      <c r="J25" s="35"/>
      <c r="K25" s="36"/>
      <c r="L25" s="36"/>
      <c r="M25" s="36"/>
      <c r="N25" s="36"/>
      <c r="O25" s="36"/>
      <c r="P25" s="37"/>
    </row>
    <row r="26" customFormat="false" ht="15" hidden="false" customHeight="false" outlineLevel="0" collapsed="false"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customFormat="false" ht="15.5" hidden="false" customHeight="false" outlineLevel="0" collapsed="false">
      <c r="B27" s="41" t="s">
        <v>30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mergeCells count="10">
    <mergeCell ref="K1:P1"/>
    <mergeCell ref="K2:P2"/>
    <mergeCell ref="K3:P3"/>
    <mergeCell ref="C4:J4"/>
    <mergeCell ref="A6:H6"/>
    <mergeCell ref="I6:P6"/>
    <mergeCell ref="A15:H15"/>
    <mergeCell ref="I15:P15"/>
    <mergeCell ref="B26:P26"/>
    <mergeCell ref="B27:P27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8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J2" activeCellId="0" sqref="J2"/>
    </sheetView>
  </sheetViews>
  <sheetFormatPr defaultColWidth="9.0546875" defaultRowHeight="15.5" zeroHeight="false" outlineLevelRow="0" outlineLevelCol="0"/>
  <cols>
    <col collapsed="false" customWidth="true" hidden="false" outlineLevel="0" max="1" min="1" style="42" width="7.81"/>
    <col collapsed="false" customWidth="true" hidden="false" outlineLevel="0" max="2" min="2" style="2" width="41.81"/>
    <col collapsed="false" customWidth="true" hidden="false" outlineLevel="0" max="3" min="3" style="2" width="10.17"/>
    <col collapsed="false" customWidth="true" hidden="false" outlineLevel="0" max="5" min="4" style="43" width="3.08"/>
    <col collapsed="false" customWidth="true" hidden="false" outlineLevel="0" max="6" min="6" style="43" width="3.99"/>
    <col collapsed="false" customWidth="true" hidden="false" outlineLevel="0" max="7" min="7" style="43" width="6.08"/>
    <col collapsed="false" customWidth="true" hidden="false" outlineLevel="0" max="8" min="8" style="2" width="10.17"/>
    <col collapsed="false" customWidth="true" hidden="false" outlineLevel="0" max="9" min="9" style="42" width="7.81"/>
    <col collapsed="false" customWidth="true" hidden="false" outlineLevel="0" max="10" min="10" style="2" width="41.62"/>
    <col collapsed="false" customWidth="true" hidden="false" outlineLevel="0" max="11" min="11" style="2" width="10.17"/>
    <col collapsed="false" customWidth="true" hidden="false" outlineLevel="0" max="13" min="12" style="43" width="3.08"/>
    <col collapsed="false" customWidth="true" hidden="false" outlineLevel="0" max="14" min="14" style="43" width="3.99"/>
    <col collapsed="false" customWidth="true" hidden="false" outlineLevel="0" max="15" min="15" style="43" width="6.08"/>
    <col collapsed="false" customWidth="true" hidden="false" outlineLevel="0" max="16" min="16" style="2" width="10.17"/>
  </cols>
  <sheetData>
    <row r="1" customFormat="false" ht="12.5" hidden="false" customHeight="false" outlineLevel="0" collapsed="false">
      <c r="B1" s="0"/>
      <c r="C1" s="7" t="s">
        <v>31</v>
      </c>
      <c r="D1" s="7"/>
      <c r="E1" s="7"/>
      <c r="F1" s="7"/>
      <c r="G1" s="0"/>
      <c r="H1" s="0"/>
      <c r="J1" s="0"/>
      <c r="K1" s="7"/>
      <c r="L1" s="7"/>
      <c r="M1" s="7"/>
      <c r="N1" s="7"/>
      <c r="O1" s="0"/>
      <c r="P1" s="0"/>
    </row>
    <row r="2" customFormat="false" ht="12.5" hidden="false" customHeight="false" outlineLevel="0" collapsed="false">
      <c r="B2" s="0"/>
      <c r="C2" s="7"/>
      <c r="D2" s="7"/>
      <c r="E2" s="7"/>
      <c r="F2" s="7"/>
      <c r="G2" s="0"/>
      <c r="H2" s="0"/>
      <c r="J2" s="0"/>
      <c r="K2" s="7"/>
      <c r="L2" s="7"/>
      <c r="M2" s="7"/>
      <c r="N2" s="7"/>
      <c r="O2" s="0"/>
      <c r="P2" s="0"/>
    </row>
    <row r="3" customFormat="false" ht="15" hidden="false" customHeight="false" outlineLevel="0" collapsed="false">
      <c r="B3" s="0"/>
      <c r="C3" s="7" t="s">
        <v>32</v>
      </c>
      <c r="D3" s="7"/>
      <c r="E3" s="7"/>
      <c r="F3" s="7"/>
      <c r="G3" s="0"/>
      <c r="H3" s="0"/>
      <c r="J3" s="0"/>
      <c r="K3" s="7"/>
      <c r="L3" s="7"/>
      <c r="M3" s="7"/>
      <c r="N3" s="7"/>
      <c r="O3" s="0"/>
      <c r="P3" s="0"/>
    </row>
    <row r="4" customFormat="false" ht="15.5" hidden="false" customHeight="false" outlineLevel="0" collapsed="false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="14" customFormat="true" ht="30.5" hidden="false" customHeight="false" outlineLevel="0" collapsed="false">
      <c r="A5" s="9" t="s">
        <v>3</v>
      </c>
      <c r="B5" s="45" t="s">
        <v>4</v>
      </c>
      <c r="C5" s="46" t="s">
        <v>5</v>
      </c>
      <c r="D5" s="47" t="s">
        <v>6</v>
      </c>
      <c r="E5" s="47" t="s">
        <v>7</v>
      </c>
      <c r="F5" s="47" t="s">
        <v>8</v>
      </c>
      <c r="G5" s="48" t="s">
        <v>9</v>
      </c>
      <c r="H5" s="49" t="s">
        <v>10</v>
      </c>
      <c r="I5" s="9" t="s">
        <v>3</v>
      </c>
      <c r="J5" s="45" t="s">
        <v>4</v>
      </c>
      <c r="K5" s="46" t="s">
        <v>5</v>
      </c>
      <c r="L5" s="47" t="s">
        <v>6</v>
      </c>
      <c r="M5" s="47" t="s">
        <v>7</v>
      </c>
      <c r="N5" s="47" t="s">
        <v>8</v>
      </c>
      <c r="O5" s="48" t="s">
        <v>9</v>
      </c>
      <c r="P5" s="49" t="s">
        <v>10</v>
      </c>
    </row>
    <row r="6" customFormat="false" ht="19.5" hidden="false" customHeight="true" outlineLevel="0" collapsed="false">
      <c r="A6" s="50" t="s">
        <v>34</v>
      </c>
      <c r="B6" s="50"/>
      <c r="C6" s="50"/>
      <c r="D6" s="50"/>
      <c r="E6" s="50"/>
      <c r="F6" s="50"/>
      <c r="G6" s="50"/>
      <c r="H6" s="50"/>
      <c r="I6" s="50" t="s">
        <v>35</v>
      </c>
      <c r="J6" s="50"/>
      <c r="K6" s="50"/>
      <c r="L6" s="50"/>
      <c r="M6" s="50"/>
      <c r="N6" s="50"/>
      <c r="O6" s="50"/>
      <c r="P6" s="50"/>
    </row>
    <row r="7" customFormat="false" ht="15.5" hidden="false" customHeight="false" outlineLevel="0" collapsed="false">
      <c r="A7" s="51" t="n">
        <v>10</v>
      </c>
      <c r="B7" s="18" t="s">
        <v>13</v>
      </c>
      <c r="C7" s="19" t="n">
        <v>45</v>
      </c>
      <c r="D7" s="20" t="n">
        <v>3.36</v>
      </c>
      <c r="E7" s="20" t="n">
        <v>7.35</v>
      </c>
      <c r="F7" s="20" t="n">
        <v>8.08</v>
      </c>
      <c r="G7" s="20" t="n">
        <f aca="false">(F7*4)+(E7*9)+(D7*4)</f>
        <v>111.91</v>
      </c>
      <c r="H7" s="19" t="n">
        <v>30</v>
      </c>
      <c r="I7" s="17" t="n">
        <v>10</v>
      </c>
      <c r="J7" s="18" t="s">
        <v>13</v>
      </c>
      <c r="K7" s="19" t="n">
        <v>45</v>
      </c>
      <c r="L7" s="20" t="n">
        <v>3.36</v>
      </c>
      <c r="M7" s="20" t="n">
        <v>7.35</v>
      </c>
      <c r="N7" s="20" t="n">
        <v>8.08</v>
      </c>
      <c r="O7" s="20" t="n">
        <f aca="false">(N7*4)+(M7*9)+(L7*4)</f>
        <v>111.91</v>
      </c>
      <c r="P7" s="26" t="n">
        <v>30</v>
      </c>
    </row>
    <row r="8" customFormat="false" ht="15.5" hidden="false" customHeight="false" outlineLevel="0" collapsed="false">
      <c r="A8" s="51" t="s">
        <v>14</v>
      </c>
      <c r="B8" s="23" t="s">
        <v>15</v>
      </c>
      <c r="C8" s="19" t="n">
        <v>205</v>
      </c>
      <c r="D8" s="24" t="n">
        <v>7.27</v>
      </c>
      <c r="E8" s="24" t="n">
        <v>7.57</v>
      </c>
      <c r="F8" s="24" t="n">
        <v>25.06</v>
      </c>
      <c r="G8" s="20" t="n">
        <f aca="false">(F8*4)+(E8*9)+(D8*4)</f>
        <v>197.45</v>
      </c>
      <c r="H8" s="52" t="n">
        <v>19</v>
      </c>
      <c r="I8" s="17" t="s">
        <v>14</v>
      </c>
      <c r="J8" s="23" t="s">
        <v>15</v>
      </c>
      <c r="K8" s="19" t="n">
        <v>205</v>
      </c>
      <c r="L8" s="24" t="n">
        <v>7.27</v>
      </c>
      <c r="M8" s="24" t="n">
        <v>7.57</v>
      </c>
      <c r="N8" s="24" t="n">
        <v>25.06</v>
      </c>
      <c r="O8" s="20" t="n">
        <f aca="false">(N8*4)+(M8*9)+(L8*4)</f>
        <v>197.45</v>
      </c>
      <c r="P8" s="53" t="n">
        <v>19</v>
      </c>
    </row>
    <row r="9" customFormat="false" ht="15.5" hidden="false" customHeight="false" outlineLevel="0" collapsed="false">
      <c r="A9" s="51" t="n">
        <v>324</v>
      </c>
      <c r="B9" s="18" t="s">
        <v>16</v>
      </c>
      <c r="C9" s="19" t="n">
        <v>40</v>
      </c>
      <c r="D9" s="20" t="n">
        <v>5</v>
      </c>
      <c r="E9" s="20" t="n">
        <v>5</v>
      </c>
      <c r="F9" s="20" t="n">
        <v>0</v>
      </c>
      <c r="G9" s="20" t="n">
        <f aca="false">(F9*4)+(E9*9)+(D9*4)</f>
        <v>65</v>
      </c>
      <c r="H9" s="21" t="n">
        <v>24</v>
      </c>
      <c r="I9" s="17" t="n">
        <v>324</v>
      </c>
      <c r="J9" s="18" t="s">
        <v>16</v>
      </c>
      <c r="K9" s="19" t="n">
        <v>40</v>
      </c>
      <c r="L9" s="20" t="n">
        <v>5</v>
      </c>
      <c r="M9" s="20" t="n">
        <v>5</v>
      </c>
      <c r="N9" s="20" t="n">
        <v>0</v>
      </c>
      <c r="O9" s="20" t="n">
        <f aca="false">(N9*4)+(M9*9)+(L9*4)</f>
        <v>65</v>
      </c>
      <c r="P9" s="22" t="n">
        <v>24</v>
      </c>
    </row>
    <row r="10" customFormat="false" ht="15.5" hidden="false" customHeight="false" outlineLevel="0" collapsed="false">
      <c r="A10" s="51" t="n">
        <v>642</v>
      </c>
      <c r="B10" s="18" t="s">
        <v>17</v>
      </c>
      <c r="C10" s="19" t="n">
        <v>200</v>
      </c>
      <c r="D10" s="24" t="n">
        <v>2.47</v>
      </c>
      <c r="E10" s="24" t="n">
        <v>2</v>
      </c>
      <c r="F10" s="24" t="n">
        <v>18</v>
      </c>
      <c r="G10" s="24" t="n">
        <v>99.88</v>
      </c>
      <c r="H10" s="52" t="n">
        <v>21</v>
      </c>
      <c r="I10" s="17" t="n">
        <v>693</v>
      </c>
      <c r="J10" s="18" t="s">
        <v>17</v>
      </c>
      <c r="K10" s="19" t="n">
        <v>200</v>
      </c>
      <c r="L10" s="24" t="n">
        <v>2.47</v>
      </c>
      <c r="M10" s="24" t="n">
        <v>2</v>
      </c>
      <c r="N10" s="24" t="n">
        <v>18</v>
      </c>
      <c r="O10" s="24" t="n">
        <v>99.88</v>
      </c>
      <c r="P10" s="53" t="n">
        <v>21</v>
      </c>
    </row>
    <row r="11" customFormat="false" ht="15.5" hidden="false" customHeight="false" outlineLevel="0" collapsed="false">
      <c r="A11" s="17"/>
      <c r="B11" s="18" t="s">
        <v>19</v>
      </c>
      <c r="C11" s="19" t="n">
        <v>25</v>
      </c>
      <c r="D11" s="20" t="n">
        <v>1.6</v>
      </c>
      <c r="E11" s="20" t="n">
        <v>1</v>
      </c>
      <c r="F11" s="20" t="n">
        <v>9.6</v>
      </c>
      <c r="G11" s="20" t="n">
        <v>54</v>
      </c>
      <c r="H11" s="19" t="n">
        <v>3</v>
      </c>
      <c r="I11" s="17"/>
      <c r="J11" s="18" t="s">
        <v>19</v>
      </c>
      <c r="K11" s="19" t="n">
        <v>25</v>
      </c>
      <c r="L11" s="20" t="n">
        <v>1.6</v>
      </c>
      <c r="M11" s="20" t="n">
        <v>1</v>
      </c>
      <c r="N11" s="20" t="n">
        <v>9.6</v>
      </c>
      <c r="O11" s="20" t="n">
        <v>54</v>
      </c>
      <c r="P11" s="26" t="n">
        <v>3</v>
      </c>
    </row>
    <row r="12" customFormat="false" ht="15.5" hidden="false" customHeight="false" outlineLevel="0" collapsed="false">
      <c r="A12" s="17"/>
      <c r="B12" s="29"/>
      <c r="C12" s="19"/>
      <c r="D12" s="28"/>
      <c r="E12" s="28"/>
      <c r="F12" s="28"/>
      <c r="G12" s="28"/>
      <c r="H12" s="26"/>
      <c r="I12" s="17"/>
      <c r="J12" s="29"/>
      <c r="K12" s="19"/>
      <c r="L12" s="28"/>
      <c r="M12" s="28"/>
      <c r="N12" s="28"/>
      <c r="O12" s="28"/>
      <c r="P12" s="26"/>
    </row>
    <row r="13" customFormat="false" ht="16" hidden="false" customHeight="false" outlineLevel="0" collapsed="false">
      <c r="A13" s="34"/>
      <c r="B13" s="54"/>
      <c r="C13" s="55" t="n">
        <f aca="false">SUM(C6:C12)</f>
        <v>515</v>
      </c>
      <c r="D13" s="36" t="n">
        <f aca="false">SUM(D6:D12)</f>
        <v>19.7</v>
      </c>
      <c r="E13" s="36" t="n">
        <f aca="false">SUM(E6:E12)</f>
        <v>22.92</v>
      </c>
      <c r="F13" s="36" t="n">
        <f aca="false">SUM(F6:F12)</f>
        <v>60.74</v>
      </c>
      <c r="G13" s="36" t="n">
        <f aca="false">SUM(G6:G12)</f>
        <v>528.24</v>
      </c>
      <c r="H13" s="37" t="n">
        <f aca="false">SUM(H7:H12)</f>
        <v>97</v>
      </c>
      <c r="I13" s="34"/>
      <c r="J13" s="54"/>
      <c r="K13" s="55" t="n">
        <f aca="false">SUM(K6:K12)</f>
        <v>515</v>
      </c>
      <c r="L13" s="36" t="n">
        <f aca="false">SUM(L6:L12)</f>
        <v>19.7</v>
      </c>
      <c r="M13" s="36" t="n">
        <f aca="false">SUM(M6:M12)</f>
        <v>22.92</v>
      </c>
      <c r="N13" s="36" t="n">
        <f aca="false">SUM(N6:N12)</f>
        <v>60.74</v>
      </c>
      <c r="O13" s="36" t="n">
        <f aca="false">SUM(O6:O12)</f>
        <v>528.24</v>
      </c>
      <c r="P13" s="37" t="n">
        <f aca="false">SUM(P7:P12)</f>
        <v>97</v>
      </c>
    </row>
    <row r="14" customFormat="false" ht="18.75" hidden="false" customHeight="true" outlineLevel="0" collapsed="false">
      <c r="A14" s="56" t="s">
        <v>36</v>
      </c>
      <c r="B14" s="56"/>
      <c r="C14" s="56"/>
      <c r="D14" s="56"/>
      <c r="E14" s="56"/>
      <c r="F14" s="56"/>
      <c r="G14" s="56"/>
      <c r="H14" s="56"/>
      <c r="I14" s="56" t="s">
        <v>36</v>
      </c>
      <c r="J14" s="56"/>
      <c r="K14" s="56"/>
      <c r="L14" s="56"/>
      <c r="M14" s="56"/>
      <c r="N14" s="56"/>
      <c r="O14" s="56"/>
      <c r="P14" s="56"/>
    </row>
    <row r="15" customFormat="false" ht="15.5" hidden="false" customHeight="false" outlineLevel="0" collapsed="false">
      <c r="A15" s="51" t="n">
        <v>405</v>
      </c>
      <c r="B15" s="18" t="s">
        <v>37</v>
      </c>
      <c r="C15" s="19" t="n">
        <v>100</v>
      </c>
      <c r="D15" s="20" t="n">
        <v>1.4</v>
      </c>
      <c r="E15" s="20" t="n">
        <v>8.4</v>
      </c>
      <c r="F15" s="20" t="n">
        <v>9.8</v>
      </c>
      <c r="G15" s="20" t="n">
        <f aca="false">(F15*4)+(E15*9)+(D15*4)</f>
        <v>120.4</v>
      </c>
      <c r="H15" s="19" t="n">
        <v>27</v>
      </c>
      <c r="I15" s="17" t="n">
        <v>405</v>
      </c>
      <c r="J15" s="18" t="s">
        <v>37</v>
      </c>
      <c r="K15" s="19" t="n">
        <v>100</v>
      </c>
      <c r="L15" s="20" t="n">
        <v>1.4</v>
      </c>
      <c r="M15" s="20" t="n">
        <v>8.4</v>
      </c>
      <c r="N15" s="20" t="n">
        <v>9.8</v>
      </c>
      <c r="O15" s="20" t="n">
        <f aca="false">(N15*4)+(M15*9)+(L15*4)</f>
        <v>120.4</v>
      </c>
      <c r="P15" s="26" t="n">
        <v>27</v>
      </c>
    </row>
    <row r="16" customFormat="false" ht="15.5" hidden="false" customHeight="false" outlineLevel="0" collapsed="false">
      <c r="A16" s="51" t="n">
        <v>124</v>
      </c>
      <c r="B16" s="18" t="s">
        <v>38</v>
      </c>
      <c r="C16" s="19" t="n">
        <v>260</v>
      </c>
      <c r="D16" s="20" t="n">
        <v>2.16</v>
      </c>
      <c r="E16" s="20" t="n">
        <v>5.31</v>
      </c>
      <c r="F16" s="20" t="n">
        <v>13</v>
      </c>
      <c r="G16" s="20" t="n">
        <f aca="false">(F16*4)+(E16*9)+(D16*4)</f>
        <v>108.43</v>
      </c>
      <c r="H16" s="19" t="n">
        <v>21</v>
      </c>
      <c r="I16" s="17" t="n">
        <v>124</v>
      </c>
      <c r="J16" s="18" t="s">
        <v>38</v>
      </c>
      <c r="K16" s="19" t="n">
        <v>260</v>
      </c>
      <c r="L16" s="20" t="n">
        <v>2.16</v>
      </c>
      <c r="M16" s="20" t="n">
        <v>5.31</v>
      </c>
      <c r="N16" s="20" t="n">
        <v>13</v>
      </c>
      <c r="O16" s="20" t="n">
        <f aca="false">(N16*4)+(M16*9)+(L16*4)</f>
        <v>108.43</v>
      </c>
      <c r="P16" s="26" t="n">
        <v>21</v>
      </c>
    </row>
    <row r="17" customFormat="false" ht="15.5" hidden="false" customHeight="false" outlineLevel="0" collapsed="false">
      <c r="A17" s="51" t="n">
        <v>411</v>
      </c>
      <c r="B17" s="18" t="s">
        <v>39</v>
      </c>
      <c r="C17" s="19" t="n">
        <v>25</v>
      </c>
      <c r="D17" s="20" t="n">
        <v>6.5</v>
      </c>
      <c r="E17" s="20" t="n">
        <v>4.2</v>
      </c>
      <c r="F17" s="20" t="n">
        <v>0.2</v>
      </c>
      <c r="G17" s="20" t="n">
        <f aca="false">(F17*4)+(E17*9)+(D17*4)</f>
        <v>64.6</v>
      </c>
      <c r="H17" s="19" t="n">
        <v>21</v>
      </c>
      <c r="I17" s="17" t="n">
        <v>411</v>
      </c>
      <c r="J17" s="18" t="s">
        <v>39</v>
      </c>
      <c r="K17" s="19" t="n">
        <v>25</v>
      </c>
      <c r="L17" s="20" t="n">
        <v>6.5</v>
      </c>
      <c r="M17" s="20" t="n">
        <v>4.2</v>
      </c>
      <c r="N17" s="20" t="n">
        <v>0.2</v>
      </c>
      <c r="O17" s="20" t="n">
        <f aca="false">(N17*4)+(M17*9)+(L17*4)</f>
        <v>64.6</v>
      </c>
      <c r="P17" s="26" t="n">
        <v>21</v>
      </c>
    </row>
    <row r="18" customFormat="false" ht="15.5" hidden="false" customHeight="false" outlineLevel="0" collapsed="false">
      <c r="A18" s="51" t="n">
        <v>469</v>
      </c>
      <c r="B18" s="18" t="s">
        <v>24</v>
      </c>
      <c r="C18" s="19" t="n">
        <v>125</v>
      </c>
      <c r="D18" s="57" t="n">
        <v>16</v>
      </c>
      <c r="E18" s="20" t="n">
        <v>16</v>
      </c>
      <c r="F18" s="20" t="n">
        <v>14</v>
      </c>
      <c r="G18" s="20" t="n">
        <f aca="false">(F18*4)+(E18*9)+(D18*4)</f>
        <v>264</v>
      </c>
      <c r="H18" s="19" t="n">
        <v>47</v>
      </c>
      <c r="I18" s="17" t="n">
        <v>471</v>
      </c>
      <c r="J18" s="18" t="s">
        <v>24</v>
      </c>
      <c r="K18" s="19" t="n">
        <v>125</v>
      </c>
      <c r="L18" s="20" t="n">
        <v>16</v>
      </c>
      <c r="M18" s="20" t="n">
        <v>16</v>
      </c>
      <c r="N18" s="20" t="n">
        <v>14</v>
      </c>
      <c r="O18" s="20" t="n">
        <f aca="false">(N18*4)+(M18*9)+(L18*4)</f>
        <v>264</v>
      </c>
      <c r="P18" s="26" t="n">
        <v>47</v>
      </c>
    </row>
    <row r="19" customFormat="false" ht="15.5" hidden="false" customHeight="false" outlineLevel="0" collapsed="false">
      <c r="A19" s="51" t="n">
        <v>528</v>
      </c>
      <c r="B19" s="18" t="s">
        <v>25</v>
      </c>
      <c r="C19" s="19"/>
      <c r="D19" s="20"/>
      <c r="E19" s="20"/>
      <c r="F19" s="20"/>
      <c r="G19" s="20"/>
      <c r="H19" s="19" t="n">
        <v>3</v>
      </c>
      <c r="I19" s="17"/>
      <c r="J19" s="18" t="s">
        <v>25</v>
      </c>
      <c r="K19" s="19"/>
      <c r="L19" s="20"/>
      <c r="M19" s="20"/>
      <c r="N19" s="20"/>
      <c r="O19" s="20"/>
      <c r="P19" s="26" t="n">
        <v>3</v>
      </c>
    </row>
    <row r="20" customFormat="false" ht="15.5" hidden="false" customHeight="false" outlineLevel="0" collapsed="false">
      <c r="A20" s="51" t="n">
        <v>246</v>
      </c>
      <c r="B20" s="29" t="s">
        <v>26</v>
      </c>
      <c r="C20" s="19" t="n">
        <v>180</v>
      </c>
      <c r="D20" s="24" t="n">
        <v>2.4</v>
      </c>
      <c r="E20" s="24" t="n">
        <v>5.04</v>
      </c>
      <c r="F20" s="24" t="n">
        <v>24</v>
      </c>
      <c r="G20" s="20" t="n">
        <f aca="false">(F20*4)+(E20*9)+(D20*4)</f>
        <v>150.96</v>
      </c>
      <c r="H20" s="52" t="n">
        <v>10</v>
      </c>
      <c r="I20" s="17" t="n">
        <v>246</v>
      </c>
      <c r="J20" s="29" t="s">
        <v>26</v>
      </c>
      <c r="K20" s="19" t="n">
        <v>180</v>
      </c>
      <c r="L20" s="20" t="n">
        <v>2.4</v>
      </c>
      <c r="M20" s="20" t="n">
        <v>5.04</v>
      </c>
      <c r="N20" s="20" t="n">
        <v>24</v>
      </c>
      <c r="O20" s="20" t="n">
        <f aca="false">(N20*4)+(M20*9)+(L20*4)</f>
        <v>150.96</v>
      </c>
      <c r="P20" s="26" t="n">
        <v>10</v>
      </c>
    </row>
    <row r="21" customFormat="false" ht="15.5" hidden="false" customHeight="false" outlineLevel="0" collapsed="false">
      <c r="A21" s="51" t="n">
        <v>702</v>
      </c>
      <c r="B21" s="29" t="s">
        <v>40</v>
      </c>
      <c r="C21" s="19" t="n">
        <v>200</v>
      </c>
      <c r="D21" s="20" t="n">
        <v>0</v>
      </c>
      <c r="E21" s="20" t="n">
        <v>0.5</v>
      </c>
      <c r="F21" s="20" t="n">
        <v>24.5</v>
      </c>
      <c r="G21" s="20" t="n">
        <f aca="false">(F21*4)+(E21*9)+(D21*4)</f>
        <v>102.5</v>
      </c>
      <c r="H21" s="19" t="n">
        <v>9</v>
      </c>
      <c r="I21" s="17" t="n">
        <v>702</v>
      </c>
      <c r="J21" s="29" t="s">
        <v>40</v>
      </c>
      <c r="K21" s="19" t="n">
        <v>200</v>
      </c>
      <c r="L21" s="20" t="n">
        <v>0</v>
      </c>
      <c r="M21" s="20" t="n">
        <v>0.5</v>
      </c>
      <c r="N21" s="20" t="n">
        <v>24.5</v>
      </c>
      <c r="O21" s="20" t="n">
        <f aca="false">(N21*4)+(M21*9)+(L21*4)</f>
        <v>102.5</v>
      </c>
      <c r="P21" s="26" t="n">
        <v>9</v>
      </c>
    </row>
    <row r="22" customFormat="false" ht="15.5" hidden="false" customHeight="false" outlineLevel="0" collapsed="false">
      <c r="A22" s="17"/>
      <c r="B22" s="18" t="s">
        <v>28</v>
      </c>
      <c r="C22" s="19" t="n">
        <v>31</v>
      </c>
      <c r="D22" s="20" t="n">
        <v>2.3</v>
      </c>
      <c r="E22" s="20" t="n">
        <v>0.2</v>
      </c>
      <c r="F22" s="20" t="n">
        <v>15</v>
      </c>
      <c r="G22" s="20" t="n">
        <f aca="false">(F22*4)+(E22*9)+(D22*4)</f>
        <v>71</v>
      </c>
      <c r="H22" s="19" t="n">
        <v>3</v>
      </c>
      <c r="I22" s="17"/>
      <c r="J22" s="18" t="s">
        <v>28</v>
      </c>
      <c r="K22" s="19" t="n">
        <v>31</v>
      </c>
      <c r="L22" s="20" t="n">
        <v>2.3</v>
      </c>
      <c r="M22" s="20" t="n">
        <v>0.2</v>
      </c>
      <c r="N22" s="20" t="n">
        <v>15</v>
      </c>
      <c r="O22" s="20" t="n">
        <f aca="false">(N22*4)+(M22*9)+(L22*4)</f>
        <v>71</v>
      </c>
      <c r="P22" s="26" t="n">
        <v>3</v>
      </c>
    </row>
    <row r="23" customFormat="false" ht="15.5" hidden="false" customHeight="false" outlineLevel="0" collapsed="false">
      <c r="A23" s="17"/>
      <c r="B23" s="18" t="s">
        <v>19</v>
      </c>
      <c r="C23" s="19" t="n">
        <v>25</v>
      </c>
      <c r="D23" s="20" t="n">
        <v>1.6</v>
      </c>
      <c r="E23" s="20" t="n">
        <v>1</v>
      </c>
      <c r="F23" s="20" t="n">
        <v>9.6</v>
      </c>
      <c r="G23" s="20" t="n">
        <v>54</v>
      </c>
      <c r="H23" s="19" t="n">
        <v>3</v>
      </c>
      <c r="I23" s="17"/>
      <c r="J23" s="18" t="s">
        <v>19</v>
      </c>
      <c r="K23" s="19" t="n">
        <v>25</v>
      </c>
      <c r="L23" s="20" t="n">
        <v>1.6</v>
      </c>
      <c r="M23" s="20" t="n">
        <v>1</v>
      </c>
      <c r="N23" s="20" t="n">
        <v>9.6</v>
      </c>
      <c r="O23" s="20" t="n">
        <v>54</v>
      </c>
      <c r="P23" s="26" t="n">
        <v>3</v>
      </c>
    </row>
    <row r="24" customFormat="false" ht="15.5" hidden="false" customHeight="false" outlineLevel="0" collapsed="false">
      <c r="A24" s="17"/>
      <c r="B24" s="18"/>
      <c r="C24" s="19" t="n">
        <f aca="false">SUM(C15:C23)</f>
        <v>946</v>
      </c>
      <c r="D24" s="58" t="n">
        <f aca="false">SUM(D15:D23)</f>
        <v>32.36</v>
      </c>
      <c r="E24" s="58" t="n">
        <f aca="false">SUM(E15:E23)</f>
        <v>40.65</v>
      </c>
      <c r="F24" s="58" t="n">
        <f aca="false">SUM(F15:F23)</f>
        <v>110.1</v>
      </c>
      <c r="G24" s="58" t="n">
        <f aca="false">SUM(G15:G23)</f>
        <v>935.89</v>
      </c>
      <c r="H24" s="59" t="n">
        <f aca="false">SUM(H15:H23)</f>
        <v>144</v>
      </c>
      <c r="I24" s="17"/>
      <c r="J24" s="18"/>
      <c r="K24" s="19" t="n">
        <f aca="false">SUM(K15:K23)</f>
        <v>946</v>
      </c>
      <c r="L24" s="58" t="n">
        <f aca="false">SUM(L15:L23)</f>
        <v>32.36</v>
      </c>
      <c r="M24" s="58" t="n">
        <f aca="false">SUM(M15:M23)</f>
        <v>40.65</v>
      </c>
      <c r="N24" s="58" t="n">
        <f aca="false">SUM(N15:N23)</f>
        <v>110.1</v>
      </c>
      <c r="O24" s="58" t="n">
        <f aca="false">SUM(O15:O23)</f>
        <v>935.89</v>
      </c>
      <c r="P24" s="59" t="n">
        <f aca="false">SUM(P15:P23)</f>
        <v>144</v>
      </c>
    </row>
    <row r="25" customFormat="false" ht="15.5" hidden="false" customHeight="false" outlineLevel="0" collapsed="false">
      <c r="A25" s="60"/>
      <c r="B25" s="61"/>
      <c r="C25" s="62"/>
      <c r="D25" s="63"/>
      <c r="E25" s="63"/>
      <c r="F25" s="63"/>
      <c r="G25" s="63"/>
      <c r="H25" s="64"/>
      <c r="I25" s="60"/>
      <c r="J25" s="61"/>
      <c r="K25" s="62"/>
      <c r="L25" s="63"/>
      <c r="M25" s="63"/>
      <c r="N25" s="63"/>
      <c r="O25" s="63"/>
      <c r="P25" s="64"/>
    </row>
    <row r="26" customFormat="false" ht="15.5" hidden="false" customHeight="false" outlineLevel="0" collapsed="false">
      <c r="A26" s="65"/>
      <c r="B26" s="66" t="s">
        <v>20</v>
      </c>
      <c r="C26" s="36" t="n">
        <f aca="false">C13+C24</f>
        <v>1461</v>
      </c>
      <c r="D26" s="67" t="n">
        <f aca="false">D13+D24</f>
        <v>52.06</v>
      </c>
      <c r="E26" s="67" t="n">
        <f aca="false">E13+E24</f>
        <v>63.57</v>
      </c>
      <c r="F26" s="67" t="n">
        <f aca="false">F13+F24</f>
        <v>170.84</v>
      </c>
      <c r="G26" s="36" t="n">
        <f aca="false">G13+G24</f>
        <v>1464.13</v>
      </c>
      <c r="H26" s="37" t="n">
        <f aca="false">H13+H24</f>
        <v>241</v>
      </c>
      <c r="I26" s="65"/>
      <c r="J26" s="66" t="s">
        <v>20</v>
      </c>
      <c r="K26" s="36" t="n">
        <f aca="false">K13+K24</f>
        <v>1461</v>
      </c>
      <c r="L26" s="67" t="n">
        <f aca="false">L13+L24</f>
        <v>52.06</v>
      </c>
      <c r="M26" s="67" t="n">
        <f aca="false">M13+M24</f>
        <v>63.57</v>
      </c>
      <c r="N26" s="67" t="n">
        <f aca="false">N13+N24</f>
        <v>170.84</v>
      </c>
      <c r="O26" s="36" t="n">
        <f aca="false">O13+O24</f>
        <v>1464.13</v>
      </c>
      <c r="P26" s="37" t="n">
        <f aca="false">P13+P24</f>
        <v>241</v>
      </c>
    </row>
    <row r="27" customFormat="false" ht="15" hidden="false" customHeight="false" outlineLevel="0" collapsed="false">
      <c r="B27" s="8" t="s">
        <v>41</v>
      </c>
      <c r="C27" s="8"/>
      <c r="D27" s="8"/>
      <c r="E27" s="8"/>
      <c r="F27" s="8"/>
      <c r="G27" s="8"/>
      <c r="H27" s="8"/>
      <c r="J27" s="8"/>
      <c r="K27" s="8"/>
      <c r="L27" s="8"/>
      <c r="M27" s="8"/>
      <c r="N27" s="8"/>
      <c r="O27" s="8"/>
      <c r="P27" s="8"/>
    </row>
    <row r="28" customFormat="false" ht="15.5" hidden="false" customHeight="false" outlineLevel="0" collapsed="false">
      <c r="B28" s="41" t="s">
        <v>42</v>
      </c>
      <c r="C28" s="41"/>
      <c r="D28" s="41"/>
      <c r="E28" s="41"/>
      <c r="F28" s="41"/>
      <c r="G28" s="41"/>
      <c r="H28" s="41"/>
      <c r="J28" s="41"/>
      <c r="K28" s="41"/>
      <c r="L28" s="41"/>
      <c r="M28" s="41"/>
      <c r="N28" s="41"/>
      <c r="O28" s="41"/>
      <c r="P28" s="41"/>
    </row>
  </sheetData>
  <mergeCells count="13">
    <mergeCell ref="C1:F2"/>
    <mergeCell ref="K1:N2"/>
    <mergeCell ref="C3:F3"/>
    <mergeCell ref="K3:N3"/>
    <mergeCell ref="A4:P4"/>
    <mergeCell ref="A6:H6"/>
    <mergeCell ref="I6:P6"/>
    <mergeCell ref="A14:H14"/>
    <mergeCell ref="I14:P14"/>
    <mergeCell ref="B27:H27"/>
    <mergeCell ref="J27:P27"/>
    <mergeCell ref="B28:H28"/>
    <mergeCell ref="J28:P28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1996-10-09T01:32:33Z</dcterms:created>
  <dc:creator>Microsoft Corporation</dc:creator>
  <dc:description/>
  <dc:language>en-US</dc:language>
  <cp:lastModifiedBy>user</cp:lastModifiedBy>
  <cp:lastPrinted>2024-11-21T06:57:31Z</cp:lastPrinted>
  <dcterms:modified xsi:type="dcterms:W3CDTF">2025-04-15T01:23:29Z</dcterms:modified>
  <cp:revision>0</cp:revision>
  <dc:subject/>
  <dc:title/>
</cp:coreProperties>
</file>