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" sheetId="1" state="visible" r:id="rId3"/>
    <sheet name="8 овз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<sst xmlns="http://schemas.openxmlformats.org/spreadsheetml/2006/main" count="102" uniqueCount="44">
  <si>
    <t xml:space="preserve">Школа №_______________</t>
  </si>
  <si>
    <t xml:space="preserve">__________________________</t>
  </si>
  <si>
    <t xml:space="preserve">меню на 22 апреля</t>
  </si>
  <si>
    <t xml:space="preserve">№ р-ры</t>
  </si>
  <si>
    <t xml:space="preserve">Наименование блюда</t>
  </si>
  <si>
    <t xml:space="preserve">Выход (гр)</t>
  </si>
  <si>
    <t xml:space="preserve">б</t>
  </si>
  <si>
    <t xml:space="preserve">ж</t>
  </si>
  <si>
    <t xml:space="preserve">у</t>
  </si>
  <si>
    <t xml:space="preserve">Ккал</t>
  </si>
  <si>
    <t xml:space="preserve">Цена (руб)</t>
  </si>
  <si>
    <t xml:space="preserve">Завтрак (7-11 лет) для учащихся первой смены</t>
  </si>
  <si>
    <t xml:space="preserve">Завтрак (12 лет и старше) родительская плата</t>
  </si>
  <si>
    <t xml:space="preserve">икра кабачковая</t>
  </si>
  <si>
    <t xml:space="preserve">ттк</t>
  </si>
  <si>
    <t xml:space="preserve">Котлета рыбная</t>
  </si>
  <si>
    <t xml:space="preserve">Картофельное пюре</t>
  </si>
  <si>
    <t xml:space="preserve">напиток из облепихи (варенье)</t>
  </si>
  <si>
    <t xml:space="preserve">Хлеб пшеничный</t>
  </si>
  <si>
    <t xml:space="preserve">Хлеб ржаной </t>
  </si>
  <si>
    <t xml:space="preserve">Итого</t>
  </si>
  <si>
    <t xml:space="preserve">Обед (7-11 лет) для учащихся второй смены</t>
  </si>
  <si>
    <t xml:space="preserve">Суп овощной</t>
  </si>
  <si>
    <t xml:space="preserve">Котлета рыбная </t>
  </si>
  <si>
    <t xml:space="preserve">Чай с сахаром</t>
  </si>
  <si>
    <t xml:space="preserve">_________________________________________________________________</t>
  </si>
  <si>
    <t xml:space="preserve">Школа №________</t>
  </si>
  <si>
    <t xml:space="preserve">_________________________</t>
  </si>
  <si>
    <t xml:space="preserve">меню на 22 апреля 2025</t>
  </si>
  <si>
    <t xml:space="preserve">Завтрак (ОВЗ) 1-4 классы</t>
  </si>
  <si>
    <t xml:space="preserve">Завтрак (ОВЗ) 5-11 классы</t>
  </si>
  <si>
    <t xml:space="preserve">Бутерброд с маслом</t>
  </si>
  <si>
    <t xml:space="preserve">04/с.246</t>
  </si>
  <si>
    <t xml:space="preserve">Каша молочная из трёх круп</t>
  </si>
  <si>
    <t xml:space="preserve">Чай с молоком и сахаром</t>
  </si>
  <si>
    <t xml:space="preserve">Обед (ОВЗ)</t>
  </si>
  <si>
    <t xml:space="preserve">Суп овощной со сметаной</t>
  </si>
  <si>
    <t xml:space="preserve">с мясом отварным</t>
  </si>
  <si>
    <t xml:space="preserve">котлета рыбная</t>
  </si>
  <si>
    <t xml:space="preserve">картофельное пюре</t>
  </si>
  <si>
    <t xml:space="preserve">компот с/ф</t>
  </si>
  <si>
    <t xml:space="preserve">хлеб пшеничный</t>
  </si>
  <si>
    <t xml:space="preserve">Зав. производством ООО "Юнрос"_____________________________</t>
  </si>
  <si>
    <t xml:space="preserve">_____________________________________________________________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</si>
</sst>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"/>
    <numFmt numFmtId="167" formatCode="0.00"/>
  </numFmts>
  <fonts count="1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5.5" zeroHeight="false" outlineLevelRow="0" outlineLevelCol="0"/>
  <cols>
    <col collapsed="false" customWidth="true" hidden="false" outlineLevel="0" max="1" min="1" style="1" width="7.81"/>
    <col collapsed="false" customWidth="true" hidden="false" outlineLevel="0" max="2" min="2" style="2" width="34.53"/>
    <col collapsed="false" customWidth="true" hidden="false" outlineLevel="0" max="3" min="3" style="2" width="10.17"/>
    <col collapsed="false" customWidth="true" hidden="false" outlineLevel="0" max="4" min="4" style="1" width="3.99"/>
    <col collapsed="false" customWidth="true" hidden="false" outlineLevel="0" max="5" min="5" style="1" width="3.08"/>
    <col collapsed="false" customWidth="true" hidden="false" outlineLevel="0" max="6" min="6" style="1" width="3.99"/>
    <col collapsed="false" customWidth="true" hidden="false" outlineLevel="0" max="7" min="7" style="1" width="5.17"/>
    <col collapsed="false" customWidth="true" hidden="false" outlineLevel="0" max="8" min="8" style="3" width="9.81"/>
    <col collapsed="false" customWidth="true" hidden="false" outlineLevel="0" max="9" min="9" style="3" width="7.44"/>
    <col collapsed="false" customWidth="true" hidden="false" outlineLevel="0" max="10" min="10" style="2" width="34.81"/>
    <col collapsed="false" customWidth="true" hidden="false" outlineLevel="0" max="11" min="11" style="2" width="9.81"/>
    <col collapsed="false" customWidth="true" hidden="false" outlineLevel="0" max="14" min="12" style="4" width="4.17"/>
    <col collapsed="false" customWidth="true" hidden="false" outlineLevel="0" max="15" min="15" style="4" width="5.17"/>
    <col collapsed="false" customWidth="true" hidden="false" outlineLevel="0" max="16" min="16" style="3" width="9.9"/>
  </cols>
  <sheetData>
    <row r="1" customFormat="false" ht="15.5" hidden="false" customHeight="false" outlineLevel="0" collapsed="false">
      <c r="B1" s="5"/>
      <c r="K1" s="6"/>
      <c r="L1" s="6"/>
      <c r="M1" s="6"/>
      <c r="N1" s="6"/>
      <c r="O1" s="6"/>
      <c r="P1" s="6"/>
    </row>
    <row r="2" customFormat="false" ht="15.5" hidden="false" customHeight="false" outlineLevel="0" collapsed="false">
      <c r="K2" s="6" t="s">
        <v>0</v>
      </c>
      <c r="L2" s="6"/>
      <c r="M2" s="6"/>
      <c r="N2" s="6"/>
      <c r="O2" s="6"/>
      <c r="P2" s="6"/>
    </row>
    <row r="3" customFormat="false" ht="15.5" hidden="false" customHeight="false" outlineLevel="0" collapsed="false">
      <c r="K3" s="7" t="s">
        <v>1</v>
      </c>
      <c r="L3" s="7"/>
      <c r="M3" s="7"/>
      <c r="N3" s="7"/>
      <c r="O3" s="7"/>
      <c r="P3" s="7"/>
    </row>
    <row r="4" customFormat="false" ht="16" hidden="false" customHeight="false" outlineLevel="0" collapsed="false">
      <c r="C4" s="8" t="s">
        <v>2</v>
      </c>
      <c r="D4" s="8"/>
      <c r="E4" s="8"/>
      <c r="F4" s="8"/>
      <c r="G4" s="8"/>
      <c r="H4" s="8"/>
      <c r="I4" s="8"/>
      <c r="J4" s="8"/>
    </row>
    <row r="5" s="14" customFormat="true" ht="32.25" hidden="false" customHeight="true" outlineLevel="0" collapsed="false">
      <c r="A5" s="9" t="s">
        <v>3</v>
      </c>
      <c r="B5" s="10" t="s">
        <v>4</v>
      </c>
      <c r="C5" s="10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9" t="s">
        <v>3</v>
      </c>
      <c r="J5" s="10" t="s">
        <v>4</v>
      </c>
      <c r="K5" s="10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3" t="s">
        <v>10</v>
      </c>
    </row>
    <row r="6" customFormat="false" ht="15" hidden="false" customHeight="false" outlineLevel="0" collapsed="false">
      <c r="A6" s="15" t="s">
        <v>11</v>
      </c>
      <c r="B6" s="15"/>
      <c r="C6" s="15"/>
      <c r="D6" s="15"/>
      <c r="E6" s="15"/>
      <c r="F6" s="15"/>
      <c r="G6" s="15"/>
      <c r="H6" s="15"/>
      <c r="I6" s="15" t="s">
        <v>12</v>
      </c>
      <c r="J6" s="15"/>
      <c r="K6" s="15"/>
      <c r="L6" s="15"/>
      <c r="M6" s="15"/>
      <c r="N6" s="15"/>
      <c r="O6" s="15"/>
      <c r="P6" s="15"/>
    </row>
    <row r="7" customFormat="false" ht="15.5" hidden="false" customHeight="false" outlineLevel="0" collapsed="false">
      <c r="A7" s="16" t="n">
        <v>324</v>
      </c>
      <c r="B7" s="17" t="s">
        <v>13</v>
      </c>
      <c r="C7" s="18" t="n">
        <v>60</v>
      </c>
      <c r="D7" s="19" t="n">
        <v>0.6</v>
      </c>
      <c r="E7" s="19" t="n">
        <v>0.08</v>
      </c>
      <c r="F7" s="19" t="n">
        <v>2.15</v>
      </c>
      <c r="G7" s="20" t="n">
        <f aca="false">(F7*4)+(E7*9)+(D7*4)</f>
        <v>11.72</v>
      </c>
      <c r="H7" s="21" t="n">
        <v>17</v>
      </c>
      <c r="I7" s="16" t="s">
        <v>14</v>
      </c>
      <c r="J7" s="17" t="s">
        <v>13</v>
      </c>
      <c r="K7" s="18" t="n">
        <v>60</v>
      </c>
      <c r="L7" s="20" t="n">
        <v>1</v>
      </c>
      <c r="M7" s="20" t="n">
        <v>4.5</v>
      </c>
      <c r="N7" s="20" t="n">
        <v>4.28</v>
      </c>
      <c r="O7" s="20" t="n">
        <v>61</v>
      </c>
      <c r="P7" s="22" t="n">
        <v>17</v>
      </c>
    </row>
    <row r="8" customFormat="false" ht="15.5" hidden="false" customHeight="false" outlineLevel="0" collapsed="false">
      <c r="A8" s="23" t="n">
        <v>388</v>
      </c>
      <c r="B8" s="24" t="s">
        <v>15</v>
      </c>
      <c r="C8" s="18" t="n">
        <v>100</v>
      </c>
      <c r="D8" s="25" t="n">
        <v>12.19</v>
      </c>
      <c r="E8" s="25" t="n">
        <v>7.34</v>
      </c>
      <c r="F8" s="25" t="n">
        <v>16</v>
      </c>
      <c r="G8" s="20" t="n">
        <f aca="false">(F8*4)+(E8*9)+(D8*4)</f>
        <v>178.82</v>
      </c>
      <c r="H8" s="26" t="n">
        <v>58</v>
      </c>
      <c r="I8" s="16" t="n">
        <v>388</v>
      </c>
      <c r="J8" s="24" t="s">
        <v>15</v>
      </c>
      <c r="K8" s="18" t="n">
        <v>100</v>
      </c>
      <c r="L8" s="25" t="n">
        <v>12.19</v>
      </c>
      <c r="M8" s="25" t="n">
        <v>7.34</v>
      </c>
      <c r="N8" s="25" t="n">
        <v>16</v>
      </c>
      <c r="O8" s="25" t="n">
        <v>178.82</v>
      </c>
      <c r="P8" s="27" t="n">
        <v>58</v>
      </c>
    </row>
    <row r="9" customFormat="false" ht="15.5" hidden="false" customHeight="false" outlineLevel="0" collapsed="false">
      <c r="A9" s="23" t="n">
        <v>520</v>
      </c>
      <c r="B9" s="24" t="s">
        <v>16</v>
      </c>
      <c r="C9" s="18" t="n">
        <v>150</v>
      </c>
      <c r="D9" s="28" t="n">
        <v>2.97</v>
      </c>
      <c r="E9" s="28" t="n">
        <v>5.3</v>
      </c>
      <c r="F9" s="28" t="n">
        <v>26.1</v>
      </c>
      <c r="G9" s="20" t="n">
        <f aca="false">(F9*4)+(E9*9)+(D9*4)</f>
        <v>163.98</v>
      </c>
      <c r="H9" s="21" t="n">
        <v>28</v>
      </c>
      <c r="I9" s="16" t="n">
        <v>520</v>
      </c>
      <c r="J9" s="24" t="s">
        <v>16</v>
      </c>
      <c r="K9" s="18" t="n">
        <v>180</v>
      </c>
      <c r="L9" s="20" t="n">
        <v>3.56</v>
      </c>
      <c r="M9" s="20" t="n">
        <v>6.3</v>
      </c>
      <c r="N9" s="20" t="n">
        <v>31.3</v>
      </c>
      <c r="O9" s="20" t="n">
        <f aca="false">(N9*4)+(M9*9)+(L9*4)</f>
        <v>196.14</v>
      </c>
      <c r="P9" s="29" t="n">
        <v>34</v>
      </c>
    </row>
    <row r="10" customFormat="false" ht="15.5" hidden="false" customHeight="false" outlineLevel="0" collapsed="false">
      <c r="A10" s="20" t="n">
        <v>639</v>
      </c>
      <c r="B10" s="30" t="s">
        <v>17</v>
      </c>
      <c r="C10" s="18" t="n">
        <v>200</v>
      </c>
      <c r="D10" s="31" t="n">
        <v>1</v>
      </c>
      <c r="E10" s="20" t="n">
        <v>1</v>
      </c>
      <c r="F10" s="20" t="n">
        <v>31.5</v>
      </c>
      <c r="G10" s="32" t="n">
        <v>99.88</v>
      </c>
      <c r="H10" s="26" t="n">
        <v>7</v>
      </c>
      <c r="I10" s="16" t="n">
        <v>702</v>
      </c>
      <c r="J10" s="17" t="s">
        <v>17</v>
      </c>
      <c r="K10" s="18" t="n">
        <v>200</v>
      </c>
      <c r="L10" s="20" t="n">
        <v>0.6</v>
      </c>
      <c r="M10" s="20" t="n">
        <v>0</v>
      </c>
      <c r="N10" s="20" t="n">
        <v>31.4</v>
      </c>
      <c r="O10" s="20" t="n">
        <f aca="false">(N10*4)+(M10*9)+(L10*4)</f>
        <v>128</v>
      </c>
      <c r="P10" s="21" t="n">
        <v>7</v>
      </c>
    </row>
    <row r="11" customFormat="false" ht="15.5" hidden="false" customHeight="false" outlineLevel="0" collapsed="false">
      <c r="A11" s="23"/>
      <c r="B11" s="24" t="s">
        <v>18</v>
      </c>
      <c r="C11" s="18" t="n">
        <v>31</v>
      </c>
      <c r="D11" s="20" t="n">
        <v>2.3</v>
      </c>
      <c r="E11" s="20" t="n">
        <v>0.2</v>
      </c>
      <c r="F11" s="20" t="n">
        <v>15</v>
      </c>
      <c r="G11" s="20" t="n">
        <v>54</v>
      </c>
      <c r="H11" s="18" t="n">
        <v>4</v>
      </c>
      <c r="I11" s="23"/>
      <c r="J11" s="24" t="s">
        <v>18</v>
      </c>
      <c r="K11" s="18" t="n">
        <v>31</v>
      </c>
      <c r="L11" s="20" t="n">
        <v>2.3</v>
      </c>
      <c r="M11" s="20" t="n">
        <v>0.2</v>
      </c>
      <c r="N11" s="20" t="n">
        <v>15</v>
      </c>
      <c r="O11" s="20" t="n">
        <v>71</v>
      </c>
      <c r="P11" s="18" t="n">
        <v>3</v>
      </c>
    </row>
    <row r="12" customFormat="false" ht="15.5" hidden="false" customHeight="false" outlineLevel="0" collapsed="false">
      <c r="A12" s="23"/>
      <c r="B12" s="24" t="s">
        <v>19</v>
      </c>
      <c r="C12" s="18" t="n">
        <v>25</v>
      </c>
      <c r="D12" s="20" t="n">
        <v>1.6</v>
      </c>
      <c r="E12" s="20" t="n">
        <v>1</v>
      </c>
      <c r="F12" s="20" t="n">
        <v>9.6</v>
      </c>
      <c r="G12" s="20" t="n">
        <v>54</v>
      </c>
      <c r="H12" s="33" t="n">
        <v>3</v>
      </c>
      <c r="I12" s="23"/>
      <c r="J12" s="24"/>
      <c r="K12" s="18"/>
      <c r="L12" s="20"/>
      <c r="M12" s="20"/>
      <c r="N12" s="20"/>
      <c r="O12" s="20"/>
      <c r="P12" s="33"/>
    </row>
    <row r="13" customFormat="false" ht="15.5" hidden="false" customHeight="false" outlineLevel="0" collapsed="false">
      <c r="A13" s="34"/>
      <c r="B13" s="17"/>
      <c r="C13" s="18"/>
      <c r="D13" s="20"/>
      <c r="E13" s="20"/>
      <c r="F13" s="20"/>
      <c r="G13" s="20"/>
      <c r="H13" s="35"/>
      <c r="I13" s="36"/>
      <c r="J13" s="17"/>
      <c r="K13" s="37"/>
      <c r="L13" s="38"/>
      <c r="M13" s="38"/>
      <c r="N13" s="38"/>
      <c r="O13" s="39"/>
      <c r="P13" s="40"/>
    </row>
    <row r="14" customFormat="false" ht="15.5" hidden="false" customHeight="false" outlineLevel="0" collapsed="false">
      <c r="A14" s="36"/>
      <c r="B14" s="17"/>
      <c r="C14" s="37"/>
      <c r="D14" s="38"/>
      <c r="E14" s="38"/>
      <c r="F14" s="38"/>
      <c r="G14" s="39"/>
      <c r="H14" s="40"/>
      <c r="I14" s="36"/>
      <c r="J14" s="17"/>
      <c r="K14" s="37"/>
      <c r="L14" s="38"/>
      <c r="M14" s="38"/>
      <c r="N14" s="38"/>
      <c r="O14" s="39"/>
      <c r="P14" s="40"/>
    </row>
    <row r="15" customFormat="false" ht="15.5" hidden="false" customHeight="false" outlineLevel="0" collapsed="false">
      <c r="A15" s="36"/>
      <c r="B15" s="17"/>
      <c r="C15" s="37"/>
      <c r="D15" s="38"/>
      <c r="E15" s="38"/>
      <c r="F15" s="38"/>
      <c r="G15" s="39"/>
      <c r="H15" s="40"/>
      <c r="I15" s="36"/>
      <c r="J15" s="17"/>
      <c r="K15" s="37"/>
      <c r="L15" s="38"/>
      <c r="M15" s="38"/>
      <c r="N15" s="38"/>
      <c r="O15" s="39"/>
      <c r="P15" s="40"/>
    </row>
    <row r="16" customFormat="false" ht="15.5" hidden="false" customHeight="false" outlineLevel="0" collapsed="false">
      <c r="A16" s="41"/>
      <c r="B16" s="42" t="s">
        <v>20</v>
      </c>
      <c r="C16" s="43" t="n">
        <f aca="false">SUM(C7:C15)</f>
        <v>566</v>
      </c>
      <c r="D16" s="43" t="n">
        <f aca="false">SUM(D7:D15)</f>
        <v>20.66</v>
      </c>
      <c r="E16" s="43" t="n">
        <f aca="false">SUM(E7:E15)</f>
        <v>14.92</v>
      </c>
      <c r="F16" s="43" t="n">
        <f aca="false">SUM(F7:F15)</f>
        <v>100.35</v>
      </c>
      <c r="G16" s="43" t="n">
        <f aca="false">SUM(G7:G15)</f>
        <v>562.4</v>
      </c>
      <c r="H16" s="44" t="n">
        <f aca="false">SUM(H7:H12)</f>
        <v>117</v>
      </c>
      <c r="I16" s="41"/>
      <c r="J16" s="42" t="s">
        <v>20</v>
      </c>
      <c r="K16" s="43" t="n">
        <f aca="false">SUM(K7:K15)</f>
        <v>571</v>
      </c>
      <c r="L16" s="43" t="n">
        <f aca="false">SUM(L7:L15)</f>
        <v>19.65</v>
      </c>
      <c r="M16" s="43" t="n">
        <f aca="false">SUM(M7:M15)</f>
        <v>18.34</v>
      </c>
      <c r="N16" s="43" t="n">
        <f aca="false">SUM(N7:N15)</f>
        <v>97.98</v>
      </c>
      <c r="O16" s="43" t="n">
        <f aca="false">SUM(O7:O15)</f>
        <v>634.96</v>
      </c>
      <c r="P16" s="44" t="n">
        <f aca="false">SUM(P7:P15)</f>
        <v>119</v>
      </c>
    </row>
    <row r="17" customFormat="false" ht="15" hidden="false" customHeight="false" outlineLevel="0" collapsed="false">
      <c r="A17" s="15" t="s">
        <v>21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customFormat="false" ht="15.5" hidden="false" customHeight="false" outlineLevel="0" collapsed="false">
      <c r="A18" s="16" t="s">
        <v>14</v>
      </c>
      <c r="B18" s="17" t="s">
        <v>13</v>
      </c>
      <c r="C18" s="18" t="n">
        <v>60</v>
      </c>
      <c r="D18" s="20" t="n">
        <v>0.1</v>
      </c>
      <c r="E18" s="20" t="n">
        <v>5</v>
      </c>
      <c r="F18" s="20" t="n">
        <v>5</v>
      </c>
      <c r="G18" s="20" t="n">
        <v>61</v>
      </c>
      <c r="H18" s="45" t="n">
        <v>17</v>
      </c>
      <c r="I18" s="23"/>
      <c r="J18" s="24"/>
      <c r="K18" s="18"/>
      <c r="L18" s="46"/>
      <c r="M18" s="46"/>
      <c r="N18" s="46"/>
      <c r="O18" s="46"/>
      <c r="P18" s="47"/>
    </row>
    <row r="19" customFormat="false" ht="15.5" hidden="false" customHeight="false" outlineLevel="0" collapsed="false">
      <c r="A19" s="16" t="n">
        <v>135</v>
      </c>
      <c r="B19" s="24" t="s">
        <v>22</v>
      </c>
      <c r="C19" s="18" t="n">
        <v>200</v>
      </c>
      <c r="D19" s="31" t="n">
        <v>1.44</v>
      </c>
      <c r="E19" s="20" t="n">
        <v>5.6</v>
      </c>
      <c r="F19" s="20" t="n">
        <v>11.96</v>
      </c>
      <c r="G19" s="20" t="n">
        <f aca="false">(F19*4)+(E19*9)+(D19*4)</f>
        <v>104</v>
      </c>
      <c r="H19" s="33" t="n">
        <v>15</v>
      </c>
      <c r="I19" s="23"/>
      <c r="J19" s="24"/>
      <c r="K19" s="18"/>
      <c r="L19" s="20"/>
      <c r="M19" s="20"/>
      <c r="N19" s="20"/>
      <c r="O19" s="20"/>
      <c r="P19" s="48"/>
    </row>
    <row r="20" customFormat="false" ht="15.5" hidden="false" customHeight="false" outlineLevel="0" collapsed="false">
      <c r="A20" s="16" t="n">
        <v>388</v>
      </c>
      <c r="B20" s="24" t="s">
        <v>23</v>
      </c>
      <c r="C20" s="18" t="n">
        <v>75</v>
      </c>
      <c r="D20" s="25" t="n">
        <v>12.19</v>
      </c>
      <c r="E20" s="25" t="n">
        <v>7.34</v>
      </c>
      <c r="F20" s="25" t="n">
        <v>16</v>
      </c>
      <c r="G20" s="25" t="n">
        <v>178.82</v>
      </c>
      <c r="H20" s="47" t="n">
        <v>43</v>
      </c>
      <c r="I20" s="23"/>
      <c r="J20" s="17"/>
      <c r="K20" s="18"/>
      <c r="L20" s="20"/>
      <c r="M20" s="20"/>
      <c r="N20" s="20"/>
      <c r="O20" s="20"/>
      <c r="P20" s="33"/>
    </row>
    <row r="21" customFormat="false" ht="15.5" hidden="false" customHeight="false" outlineLevel="0" collapsed="false">
      <c r="A21" s="16" t="n">
        <v>520</v>
      </c>
      <c r="B21" s="24" t="s">
        <v>16</v>
      </c>
      <c r="C21" s="18" t="n">
        <v>150</v>
      </c>
      <c r="D21" s="28" t="n">
        <v>2.97</v>
      </c>
      <c r="E21" s="28" t="n">
        <v>5.3</v>
      </c>
      <c r="F21" s="28" t="n">
        <v>26.1</v>
      </c>
      <c r="G21" s="28" t="n">
        <v>164</v>
      </c>
      <c r="H21" s="48" t="n">
        <v>28</v>
      </c>
      <c r="I21" s="23"/>
      <c r="J21" s="24"/>
      <c r="K21" s="18"/>
      <c r="L21" s="20"/>
      <c r="M21" s="20"/>
      <c r="N21" s="20"/>
      <c r="O21" s="20"/>
      <c r="P21" s="33"/>
    </row>
    <row r="22" customFormat="false" ht="15.5" hidden="false" customHeight="false" outlineLevel="0" collapsed="false">
      <c r="A22" s="16" t="n">
        <v>685</v>
      </c>
      <c r="B22" s="24" t="s">
        <v>24</v>
      </c>
      <c r="C22" s="18" t="n">
        <v>200</v>
      </c>
      <c r="D22" s="20" t="n">
        <v>0</v>
      </c>
      <c r="E22" s="20" t="n">
        <v>0</v>
      </c>
      <c r="F22" s="20" t="n">
        <v>7</v>
      </c>
      <c r="G22" s="20" t="n">
        <f aca="false">(F22*4)+(E22*9)+(D22*4)</f>
        <v>28</v>
      </c>
      <c r="H22" s="35" t="n">
        <v>3</v>
      </c>
      <c r="I22" s="23"/>
      <c r="J22" s="24"/>
      <c r="K22" s="18"/>
      <c r="L22" s="20"/>
      <c r="M22" s="20"/>
      <c r="N22" s="20"/>
      <c r="O22" s="20"/>
      <c r="P22" s="33"/>
    </row>
    <row r="23" customFormat="false" ht="15.5" hidden="false" customHeight="false" outlineLevel="0" collapsed="false">
      <c r="A23" s="16"/>
      <c r="B23" s="24" t="s">
        <v>19</v>
      </c>
      <c r="C23" s="18" t="n">
        <v>25</v>
      </c>
      <c r="D23" s="20" t="n">
        <v>1.6</v>
      </c>
      <c r="E23" s="20" t="n">
        <v>1</v>
      </c>
      <c r="F23" s="20" t="n">
        <v>9.6</v>
      </c>
      <c r="G23" s="20" t="n">
        <v>54</v>
      </c>
      <c r="H23" s="33" t="n">
        <v>3</v>
      </c>
      <c r="I23" s="23"/>
      <c r="J23" s="24"/>
      <c r="K23" s="18"/>
      <c r="L23" s="20"/>
      <c r="M23" s="20"/>
      <c r="N23" s="20"/>
      <c r="O23" s="20"/>
      <c r="P23" s="33"/>
    </row>
    <row r="24" customFormat="false" ht="15.5" hidden="false" customHeight="false" outlineLevel="0" collapsed="false">
      <c r="A24" s="23"/>
      <c r="B24" s="24"/>
      <c r="C24" s="18"/>
      <c r="D24" s="20"/>
      <c r="E24" s="20"/>
      <c r="F24" s="20"/>
      <c r="G24" s="20"/>
      <c r="H24" s="35"/>
      <c r="I24" s="36"/>
      <c r="J24" s="17"/>
      <c r="K24" s="37"/>
      <c r="L24" s="38"/>
      <c r="M24" s="38"/>
      <c r="N24" s="38"/>
      <c r="O24" s="39"/>
      <c r="P24" s="40"/>
    </row>
    <row r="25" customFormat="false" ht="15.5" hidden="false" customHeight="false" outlineLevel="0" collapsed="false">
      <c r="A25" s="34"/>
      <c r="B25" s="17"/>
      <c r="C25" s="18"/>
      <c r="D25" s="20"/>
      <c r="E25" s="20"/>
      <c r="F25" s="20"/>
      <c r="G25" s="20"/>
      <c r="H25" s="35"/>
      <c r="I25" s="49"/>
      <c r="J25" s="17"/>
      <c r="K25" s="37"/>
      <c r="L25" s="38"/>
      <c r="M25" s="38"/>
      <c r="N25" s="38"/>
      <c r="O25" s="39"/>
      <c r="P25" s="40"/>
    </row>
    <row r="26" customFormat="false" ht="15.5" hidden="false" customHeight="false" outlineLevel="0" collapsed="false">
      <c r="A26" s="34"/>
      <c r="B26" s="17"/>
      <c r="C26" s="18"/>
      <c r="D26" s="20"/>
      <c r="E26" s="20"/>
      <c r="F26" s="20"/>
      <c r="G26" s="20"/>
      <c r="H26" s="35"/>
      <c r="I26" s="49"/>
      <c r="J26" s="17"/>
      <c r="K26" s="37"/>
      <c r="L26" s="38"/>
      <c r="M26" s="38"/>
      <c r="N26" s="38"/>
      <c r="O26" s="39"/>
      <c r="P26" s="40"/>
    </row>
    <row r="27" customFormat="false" ht="16" hidden="false" customHeight="false" outlineLevel="0" collapsed="false">
      <c r="A27" s="50"/>
      <c r="B27" s="42" t="s">
        <v>20</v>
      </c>
      <c r="C27" s="43" t="n">
        <f aca="false">SUM(C17:C25)</f>
        <v>710</v>
      </c>
      <c r="D27" s="43" t="n">
        <f aca="false">SUM(D17:D25)</f>
        <v>18.3</v>
      </c>
      <c r="E27" s="43" t="n">
        <f aca="false">SUM(E17:E25)</f>
        <v>24.24</v>
      </c>
      <c r="F27" s="43" t="n">
        <f aca="false">SUM(F17:F25)</f>
        <v>75.66</v>
      </c>
      <c r="G27" s="43" t="n">
        <f aca="false">SUM(G17:G25)</f>
        <v>589.82</v>
      </c>
      <c r="H27" s="44" t="n">
        <f aca="false">SUM(H18:H26)</f>
        <v>109</v>
      </c>
      <c r="I27" s="50"/>
      <c r="J27" s="42"/>
      <c r="K27" s="43"/>
      <c r="L27" s="43"/>
      <c r="M27" s="43"/>
      <c r="N27" s="43"/>
      <c r="O27" s="43"/>
      <c r="P27" s="44"/>
    </row>
    <row r="28" customFormat="false" ht="15" hidden="false" customHeight="false" outlineLevel="0" collapsed="false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customFormat="false" ht="15.5" hidden="false" customHeight="false" outlineLevel="0" collapsed="false">
      <c r="B29" s="51" t="s">
        <v>25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</sheetData>
  <mergeCells count="10">
    <mergeCell ref="K1:P1"/>
    <mergeCell ref="K2:P2"/>
    <mergeCell ref="K3:P3"/>
    <mergeCell ref="C4:J4"/>
    <mergeCell ref="A6:H6"/>
    <mergeCell ref="I6:P6"/>
    <mergeCell ref="A17:H17"/>
    <mergeCell ref="I17:P17"/>
    <mergeCell ref="B28:P28"/>
    <mergeCell ref="B29:P29"/>
  </mergeCells>
  <printOptions headings="false" gridLines="false" gridLinesSet="true" horizontalCentered="false" verticalCentered="false"/>
  <pageMargins left="0.159722222222222" right="0.15" top="0.159722222222222" bottom="0.159722222222222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6"/>
  <sheetViews>
    <sheetView showFormulas="false" showGridLines="true" showRowColHeaders="true" showZeros="true" rightToLeft="false" tabSelected="true" showOutlineSymbols="true" defaultGridColor="true" view="normal" topLeftCell="A4" colorId="64" zoomScale="88" zoomScaleNormal="88" zoomScalePageLayoutView="100" workbookViewId="0">
      <selection pane="topLeft" activeCell="R9" activeCellId="0" sqref="R9"/>
    </sheetView>
  </sheetViews>
  <sheetFormatPr defaultColWidth="9.0546875" defaultRowHeight="15.5" zeroHeight="false" outlineLevelRow="0" outlineLevelCol="0"/>
  <cols>
    <col collapsed="false" customWidth="true" hidden="false" outlineLevel="0" max="1" min="1" style="52" width="7.81"/>
    <col collapsed="false" customWidth="true" hidden="false" outlineLevel="0" max="2" min="2" style="2" width="35.81"/>
    <col collapsed="false" customWidth="true" hidden="false" outlineLevel="0" max="3" min="3" style="2" width="10.17"/>
    <col collapsed="false" customWidth="true" hidden="false" outlineLevel="0" max="6" min="4" style="53" width="4.44"/>
    <col collapsed="false" customWidth="true" hidden="false" outlineLevel="0" max="7" min="7" style="53" width="6.17"/>
    <col collapsed="false" customWidth="true" hidden="false" outlineLevel="0" max="8" min="8" style="2" width="10.17"/>
    <col collapsed="false" customWidth="true" hidden="false" outlineLevel="0" max="9" min="9" style="52" width="7.81"/>
    <col collapsed="false" customWidth="true" hidden="false" outlineLevel="0" max="10" min="10" style="2" width="35.81"/>
    <col collapsed="false" customWidth="true" hidden="false" outlineLevel="0" max="11" min="11" style="2" width="10.17"/>
    <col collapsed="false" customWidth="true" hidden="false" outlineLevel="0" max="14" min="12" style="53" width="4.44"/>
    <col collapsed="false" customWidth="true" hidden="false" outlineLevel="0" max="15" min="15" style="53" width="6.17"/>
    <col collapsed="false" customWidth="true" hidden="false" outlineLevel="0" max="16" min="16" style="2" width="10.17"/>
  </cols>
  <sheetData>
    <row r="1" customFormat="false" ht="12.5" hidden="false" customHeight="true" outlineLevel="0" collapsed="false">
      <c r="B1" s="0"/>
      <c r="C1" s="7"/>
      <c r="D1" s="7"/>
      <c r="E1" s="7"/>
      <c r="F1" s="7"/>
      <c r="G1" s="0"/>
      <c r="H1" s="0"/>
      <c r="J1" s="0"/>
      <c r="K1" s="7" t="s">
        <v>26</v>
      </c>
      <c r="L1" s="7"/>
      <c r="M1" s="7"/>
      <c r="N1" s="7"/>
      <c r="O1" s="0"/>
      <c r="P1" s="0"/>
    </row>
    <row r="2" customFormat="false" ht="12.5" hidden="false" customHeight="true" outlineLevel="0" collapsed="false">
      <c r="B2" s="0"/>
      <c r="C2" s="7"/>
      <c r="D2" s="7"/>
      <c r="E2" s="7"/>
      <c r="F2" s="7"/>
      <c r="G2" s="0"/>
      <c r="H2" s="0"/>
      <c r="J2" s="0"/>
      <c r="K2" s="7"/>
      <c r="L2" s="7"/>
      <c r="M2" s="7"/>
      <c r="N2" s="7"/>
      <c r="O2" s="0"/>
      <c r="P2" s="0"/>
    </row>
    <row r="3" customFormat="false" ht="15" hidden="false" customHeight="false" outlineLevel="0" collapsed="false">
      <c r="B3" s="0"/>
      <c r="C3" s="7"/>
      <c r="D3" s="7"/>
      <c r="E3" s="7"/>
      <c r="F3" s="7"/>
      <c r="G3" s="0"/>
      <c r="H3" s="0"/>
      <c r="J3" s="0"/>
      <c r="K3" s="7" t="s">
        <v>27</v>
      </c>
      <c r="L3" s="7"/>
      <c r="M3" s="7"/>
      <c r="N3" s="7"/>
      <c r="O3" s="0"/>
      <c r="P3" s="0"/>
    </row>
    <row r="4" customFormat="false" ht="15.5" hidden="false" customHeight="false" outlineLevel="0" collapsed="false">
      <c r="A4" s="54" t="s">
        <v>28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="14" customFormat="true" ht="30.5" hidden="false" customHeight="false" outlineLevel="0" collapsed="false">
      <c r="A5" s="9" t="s">
        <v>3</v>
      </c>
      <c r="B5" s="55" t="s">
        <v>4</v>
      </c>
      <c r="C5" s="56" t="s">
        <v>5</v>
      </c>
      <c r="D5" s="57" t="s">
        <v>6</v>
      </c>
      <c r="E5" s="57" t="s">
        <v>7</v>
      </c>
      <c r="F5" s="57" t="s">
        <v>8</v>
      </c>
      <c r="G5" s="58" t="s">
        <v>9</v>
      </c>
      <c r="H5" s="59" t="s">
        <v>10</v>
      </c>
      <c r="I5" s="9" t="s">
        <v>3</v>
      </c>
      <c r="J5" s="55" t="s">
        <v>4</v>
      </c>
      <c r="K5" s="56" t="s">
        <v>5</v>
      </c>
      <c r="L5" s="57" t="s">
        <v>6</v>
      </c>
      <c r="M5" s="57" t="s">
        <v>7</v>
      </c>
      <c r="N5" s="57" t="s">
        <v>8</v>
      </c>
      <c r="O5" s="58" t="s">
        <v>9</v>
      </c>
      <c r="P5" s="59" t="s">
        <v>10</v>
      </c>
    </row>
    <row r="6" customFormat="false" ht="19.5" hidden="false" customHeight="true" outlineLevel="0" collapsed="false">
      <c r="A6" s="60" t="s">
        <v>29</v>
      </c>
      <c r="B6" s="60"/>
      <c r="C6" s="60"/>
      <c r="D6" s="60"/>
      <c r="E6" s="60"/>
      <c r="F6" s="60"/>
      <c r="G6" s="60"/>
      <c r="H6" s="60"/>
      <c r="I6" s="60" t="s">
        <v>30</v>
      </c>
      <c r="J6" s="60"/>
      <c r="K6" s="60"/>
      <c r="L6" s="60"/>
      <c r="M6" s="60"/>
      <c r="N6" s="60"/>
      <c r="O6" s="60"/>
      <c r="P6" s="60"/>
    </row>
    <row r="7" customFormat="false" ht="15.5" hidden="false" customHeight="false" outlineLevel="0" collapsed="false">
      <c r="A7" s="23" t="n">
        <v>1</v>
      </c>
      <c r="B7" s="24" t="s">
        <v>31</v>
      </c>
      <c r="C7" s="61" t="n">
        <v>40</v>
      </c>
      <c r="D7" s="25" t="n">
        <v>2.36</v>
      </c>
      <c r="E7" s="25" t="n">
        <v>3.55</v>
      </c>
      <c r="F7" s="25" t="n">
        <v>7.92</v>
      </c>
      <c r="G7" s="25" t="n">
        <v>73.07</v>
      </c>
      <c r="H7" s="35" t="n">
        <v>15</v>
      </c>
      <c r="I7" s="23" t="n">
        <v>1</v>
      </c>
      <c r="J7" s="24" t="s">
        <v>31</v>
      </c>
      <c r="K7" s="61" t="n">
        <v>40</v>
      </c>
      <c r="L7" s="25" t="n">
        <v>2.36</v>
      </c>
      <c r="M7" s="25" t="n">
        <v>3.55</v>
      </c>
      <c r="N7" s="25" t="n">
        <v>7.92</v>
      </c>
      <c r="O7" s="25" t="n">
        <v>73.07</v>
      </c>
      <c r="P7" s="35" t="n">
        <v>15</v>
      </c>
    </row>
    <row r="8" customFormat="false" ht="15.5" hidden="false" customHeight="false" outlineLevel="0" collapsed="false">
      <c r="A8" s="23" t="s">
        <v>32</v>
      </c>
      <c r="B8" s="24" t="s">
        <v>33</v>
      </c>
      <c r="C8" s="18" t="n">
        <v>205</v>
      </c>
      <c r="D8" s="19" t="n">
        <v>7.67</v>
      </c>
      <c r="E8" s="19" t="n">
        <v>9.44</v>
      </c>
      <c r="F8" s="19" t="n">
        <v>23.8</v>
      </c>
      <c r="G8" s="19" t="n">
        <v>210.96</v>
      </c>
      <c r="H8" s="35" t="n">
        <v>19</v>
      </c>
      <c r="I8" s="23" t="s">
        <v>32</v>
      </c>
      <c r="J8" s="24" t="s">
        <v>33</v>
      </c>
      <c r="K8" s="18" t="n">
        <v>205</v>
      </c>
      <c r="L8" s="19" t="n">
        <v>7.67</v>
      </c>
      <c r="M8" s="19" t="n">
        <v>9.44</v>
      </c>
      <c r="N8" s="19" t="n">
        <v>23.8</v>
      </c>
      <c r="O8" s="19" t="n">
        <v>210.96</v>
      </c>
      <c r="P8" s="35" t="n">
        <v>19</v>
      </c>
    </row>
    <row r="9" customFormat="false" ht="15.5" hidden="false" customHeight="false" outlineLevel="0" collapsed="false">
      <c r="A9" s="23" t="n">
        <v>686</v>
      </c>
      <c r="B9" s="24" t="s">
        <v>34</v>
      </c>
      <c r="C9" s="18" t="n">
        <v>200</v>
      </c>
      <c r="D9" s="32" t="n">
        <v>1.6</v>
      </c>
      <c r="E9" s="32" t="n">
        <v>1.3</v>
      </c>
      <c r="F9" s="32" t="n">
        <v>15.9</v>
      </c>
      <c r="G9" s="32" t="n">
        <v>81.82</v>
      </c>
      <c r="H9" s="62" t="n">
        <v>11</v>
      </c>
      <c r="I9" s="23" t="n">
        <v>686</v>
      </c>
      <c r="J9" s="24" t="s">
        <v>34</v>
      </c>
      <c r="K9" s="18" t="n">
        <v>200</v>
      </c>
      <c r="L9" s="32" t="n">
        <v>1.6</v>
      </c>
      <c r="M9" s="32" t="n">
        <v>1.3</v>
      </c>
      <c r="N9" s="32" t="n">
        <v>15.9</v>
      </c>
      <c r="O9" s="32" t="n">
        <v>81.82</v>
      </c>
      <c r="P9" s="62" t="n">
        <v>11</v>
      </c>
    </row>
    <row r="10" customFormat="false" ht="15.5" hidden="false" customHeight="false" outlineLevel="0" collapsed="false">
      <c r="A10" s="23"/>
      <c r="B10" s="24" t="s">
        <v>19</v>
      </c>
      <c r="C10" s="18" t="n">
        <v>25</v>
      </c>
      <c r="D10" s="20" t="n">
        <v>1.6</v>
      </c>
      <c r="E10" s="20" t="n">
        <v>1</v>
      </c>
      <c r="F10" s="20" t="n">
        <v>9.6</v>
      </c>
      <c r="G10" s="20" t="n">
        <v>54</v>
      </c>
      <c r="H10" s="35" t="n">
        <v>3</v>
      </c>
      <c r="I10" s="23"/>
      <c r="J10" s="24" t="s">
        <v>19</v>
      </c>
      <c r="K10" s="18" t="n">
        <v>25</v>
      </c>
      <c r="L10" s="20" t="n">
        <v>1.6</v>
      </c>
      <c r="M10" s="20" t="n">
        <v>1</v>
      </c>
      <c r="N10" s="20" t="n">
        <v>9.6</v>
      </c>
      <c r="O10" s="20" t="n">
        <v>54</v>
      </c>
      <c r="P10" s="35" t="n">
        <v>3</v>
      </c>
    </row>
    <row r="11" customFormat="false" ht="15.5" hidden="false" customHeight="false" outlineLevel="0" collapsed="false">
      <c r="A11" s="23"/>
      <c r="B11" s="17" t="s">
        <v>18</v>
      </c>
      <c r="C11" s="18" t="n">
        <v>31</v>
      </c>
      <c r="D11" s="20" t="n">
        <v>2.3</v>
      </c>
      <c r="E11" s="20" t="n">
        <v>0.2</v>
      </c>
      <c r="F11" s="20" t="n">
        <v>15</v>
      </c>
      <c r="G11" s="20" t="n">
        <v>71</v>
      </c>
      <c r="H11" s="33" t="n">
        <v>3</v>
      </c>
      <c r="I11" s="23"/>
      <c r="J11" s="17" t="s">
        <v>18</v>
      </c>
      <c r="K11" s="18" t="n">
        <v>31</v>
      </c>
      <c r="L11" s="20" t="n">
        <v>2.3</v>
      </c>
      <c r="M11" s="20" t="n">
        <v>0.2</v>
      </c>
      <c r="N11" s="20" t="n">
        <v>15</v>
      </c>
      <c r="O11" s="20" t="n">
        <v>71</v>
      </c>
      <c r="P11" s="33" t="n">
        <v>3</v>
      </c>
    </row>
    <row r="12" customFormat="false" ht="16" hidden="false" customHeight="false" outlineLevel="0" collapsed="false">
      <c r="A12" s="63"/>
      <c r="B12" s="64"/>
      <c r="C12" s="43" t="n">
        <f aca="false">SUM(C7:C11)</f>
        <v>501</v>
      </c>
      <c r="D12" s="43" t="n">
        <f aca="false">SUM(D7:D11)</f>
        <v>15.53</v>
      </c>
      <c r="E12" s="43" t="n">
        <f aca="false">SUM(E7:E11)</f>
        <v>15.49</v>
      </c>
      <c r="F12" s="43" t="n">
        <f aca="false">SUM(F7:F11)</f>
        <v>72.22</v>
      </c>
      <c r="G12" s="43" t="n">
        <f aca="false">SUM(G7:G11)</f>
        <v>490.85</v>
      </c>
      <c r="H12" s="44" t="n">
        <f aca="false">SUM(H7:H11)</f>
        <v>51</v>
      </c>
      <c r="I12" s="63"/>
      <c r="J12" s="64"/>
      <c r="K12" s="43" t="n">
        <f aca="false">SUM(K7:K11)</f>
        <v>501</v>
      </c>
      <c r="L12" s="43" t="n">
        <f aca="false">SUM(L7:L11)</f>
        <v>15.53</v>
      </c>
      <c r="M12" s="43" t="n">
        <f aca="false">SUM(M7:M11)</f>
        <v>15.49</v>
      </c>
      <c r="N12" s="43" t="n">
        <f aca="false">SUM(N7:N11)</f>
        <v>72.22</v>
      </c>
      <c r="O12" s="43" t="n">
        <f aca="false">SUM(O7:O11)</f>
        <v>490.85</v>
      </c>
      <c r="P12" s="44" t="n">
        <f aca="false">SUM(P7:P11)</f>
        <v>51</v>
      </c>
    </row>
    <row r="13" customFormat="false" ht="18.75" hidden="false" customHeight="true" outlineLevel="0" collapsed="false">
      <c r="A13" s="65" t="s">
        <v>35</v>
      </c>
      <c r="B13" s="65"/>
      <c r="C13" s="65"/>
      <c r="D13" s="65"/>
      <c r="E13" s="65"/>
      <c r="F13" s="65"/>
      <c r="G13" s="65"/>
      <c r="H13" s="65"/>
      <c r="I13" s="65" t="s">
        <v>35</v>
      </c>
      <c r="J13" s="65"/>
      <c r="K13" s="65"/>
      <c r="L13" s="65"/>
      <c r="M13" s="65"/>
      <c r="N13" s="65"/>
      <c r="O13" s="65"/>
      <c r="P13" s="65"/>
    </row>
    <row r="14" customFormat="false" ht="15.5" hidden="false" customHeight="false" outlineLevel="0" collapsed="false">
      <c r="A14" s="23" t="s">
        <v>14</v>
      </c>
      <c r="B14" s="17" t="s">
        <v>13</v>
      </c>
      <c r="C14" s="18" t="n">
        <v>60</v>
      </c>
      <c r="D14" s="20" t="n">
        <v>0.1</v>
      </c>
      <c r="E14" s="20" t="n">
        <v>5</v>
      </c>
      <c r="F14" s="20" t="n">
        <v>20</v>
      </c>
      <c r="G14" s="20" t="n">
        <v>23</v>
      </c>
      <c r="H14" s="22" t="n">
        <v>17</v>
      </c>
      <c r="I14" s="23" t="s">
        <v>14</v>
      </c>
      <c r="J14" s="17" t="s">
        <v>13</v>
      </c>
      <c r="K14" s="18" t="n">
        <v>60</v>
      </c>
      <c r="L14" s="20" t="n">
        <v>0.1</v>
      </c>
      <c r="M14" s="20" t="n">
        <v>5</v>
      </c>
      <c r="N14" s="20" t="n">
        <v>20</v>
      </c>
      <c r="O14" s="20" t="n">
        <v>23</v>
      </c>
      <c r="P14" s="22" t="n">
        <v>17</v>
      </c>
    </row>
    <row r="15" customFormat="false" ht="15.5" hidden="false" customHeight="false" outlineLevel="0" collapsed="false">
      <c r="A15" s="23" t="n">
        <v>135</v>
      </c>
      <c r="B15" s="24" t="s">
        <v>36</v>
      </c>
      <c r="C15" s="18" t="n">
        <v>260</v>
      </c>
      <c r="D15" s="31" t="n">
        <v>1.8</v>
      </c>
      <c r="E15" s="20" t="n">
        <v>7</v>
      </c>
      <c r="F15" s="20" t="n">
        <v>15</v>
      </c>
      <c r="G15" s="20" t="n">
        <f aca="false">(F15*4)+(E15*9)+(D15*4)</f>
        <v>130.2</v>
      </c>
      <c r="H15" s="18" t="n">
        <v>24</v>
      </c>
      <c r="I15" s="23" t="n">
        <v>135</v>
      </c>
      <c r="J15" s="24" t="s">
        <v>36</v>
      </c>
      <c r="K15" s="18" t="n">
        <v>260</v>
      </c>
      <c r="L15" s="31" t="n">
        <v>1.8</v>
      </c>
      <c r="M15" s="20" t="n">
        <v>7</v>
      </c>
      <c r="N15" s="20" t="n">
        <v>15</v>
      </c>
      <c r="O15" s="20" t="n">
        <f aca="false">(N15*4)+(M15*9)+(L15*4)</f>
        <v>130.2</v>
      </c>
      <c r="P15" s="18" t="n">
        <v>24</v>
      </c>
    </row>
    <row r="16" customFormat="false" ht="15.5" hidden="false" customHeight="false" outlineLevel="0" collapsed="false">
      <c r="A16" s="23" t="n">
        <v>411</v>
      </c>
      <c r="B16" s="24" t="s">
        <v>37</v>
      </c>
      <c r="C16" s="18" t="n">
        <v>12.5</v>
      </c>
      <c r="D16" s="31"/>
      <c r="E16" s="20"/>
      <c r="F16" s="20"/>
      <c r="G16" s="20"/>
      <c r="H16" s="18" t="n">
        <v>23</v>
      </c>
      <c r="I16" s="23" t="n">
        <v>411</v>
      </c>
      <c r="J16" s="24" t="s">
        <v>37</v>
      </c>
      <c r="K16" s="18" t="n">
        <v>12.5</v>
      </c>
      <c r="L16" s="31"/>
      <c r="M16" s="20"/>
      <c r="N16" s="20"/>
      <c r="O16" s="20"/>
      <c r="P16" s="18" t="n">
        <v>23</v>
      </c>
    </row>
    <row r="17" customFormat="false" ht="15.5" hidden="false" customHeight="false" outlineLevel="0" collapsed="false">
      <c r="A17" s="23" t="n">
        <v>388</v>
      </c>
      <c r="B17" s="24" t="s">
        <v>38</v>
      </c>
      <c r="C17" s="18" t="n">
        <v>100</v>
      </c>
      <c r="D17" s="20" t="n">
        <v>6.5</v>
      </c>
      <c r="E17" s="20" t="n">
        <v>4.2</v>
      </c>
      <c r="F17" s="20" t="n">
        <v>0.2</v>
      </c>
      <c r="G17" s="20" t="n">
        <f aca="false">(F17*4)+(E17*9)+(D17*4)</f>
        <v>64.6</v>
      </c>
      <c r="H17" s="18" t="n">
        <v>58</v>
      </c>
      <c r="I17" s="23" t="n">
        <v>388</v>
      </c>
      <c r="J17" s="24" t="s">
        <v>38</v>
      </c>
      <c r="K17" s="18" t="n">
        <v>100</v>
      </c>
      <c r="L17" s="20" t="n">
        <v>6.5</v>
      </c>
      <c r="M17" s="20" t="n">
        <v>4.2</v>
      </c>
      <c r="N17" s="20" t="n">
        <v>0.2</v>
      </c>
      <c r="O17" s="20" t="n">
        <f aca="false">(N17*4)+(M17*9)+(L17*4)</f>
        <v>64.6</v>
      </c>
      <c r="P17" s="18" t="n">
        <v>58</v>
      </c>
    </row>
    <row r="18" customFormat="false" ht="15.5" hidden="false" customHeight="false" outlineLevel="0" collapsed="false">
      <c r="A18" s="23" t="n">
        <v>520</v>
      </c>
      <c r="B18" s="24" t="s">
        <v>39</v>
      </c>
      <c r="C18" s="18" t="n">
        <v>180</v>
      </c>
      <c r="D18" s="25" t="n">
        <v>12.19</v>
      </c>
      <c r="E18" s="25" t="n">
        <v>7.34</v>
      </c>
      <c r="F18" s="25" t="n">
        <v>16</v>
      </c>
      <c r="G18" s="25" t="n">
        <v>178.82</v>
      </c>
      <c r="H18" s="18" t="n">
        <v>34</v>
      </c>
      <c r="I18" s="23" t="n">
        <v>520</v>
      </c>
      <c r="J18" s="24" t="s">
        <v>39</v>
      </c>
      <c r="K18" s="18" t="n">
        <v>180</v>
      </c>
      <c r="L18" s="25" t="n">
        <v>12.19</v>
      </c>
      <c r="M18" s="25" t="n">
        <v>7.34</v>
      </c>
      <c r="N18" s="25" t="n">
        <v>16</v>
      </c>
      <c r="O18" s="25" t="n">
        <v>178.82</v>
      </c>
      <c r="P18" s="18" t="n">
        <v>34</v>
      </c>
    </row>
    <row r="19" customFormat="false" ht="15.5" hidden="false" customHeight="false" outlineLevel="0" collapsed="false">
      <c r="A19" s="23" t="n">
        <v>639</v>
      </c>
      <c r="B19" s="24" t="s">
        <v>40</v>
      </c>
      <c r="C19" s="18" t="n">
        <v>200</v>
      </c>
      <c r="D19" s="20" t="n">
        <v>3.56</v>
      </c>
      <c r="E19" s="20" t="n">
        <v>6.3</v>
      </c>
      <c r="F19" s="20" t="n">
        <v>31.3</v>
      </c>
      <c r="G19" s="20" t="n">
        <f aca="false">(F19*4)+(E19*9)+(D19*4)</f>
        <v>196.14</v>
      </c>
      <c r="H19" s="18" t="n">
        <v>9</v>
      </c>
      <c r="I19" s="23" t="n">
        <v>639</v>
      </c>
      <c r="J19" s="24" t="s">
        <v>40</v>
      </c>
      <c r="K19" s="18" t="n">
        <v>200</v>
      </c>
      <c r="L19" s="20" t="n">
        <v>3.56</v>
      </c>
      <c r="M19" s="20" t="n">
        <v>6.3</v>
      </c>
      <c r="N19" s="20" t="n">
        <v>31.3</v>
      </c>
      <c r="O19" s="20" t="n">
        <f aca="false">(N19*4)+(M19*9)+(L19*4)</f>
        <v>196.14</v>
      </c>
      <c r="P19" s="18" t="n">
        <v>9</v>
      </c>
    </row>
    <row r="20" customFormat="false" ht="15.5" hidden="false" customHeight="false" outlineLevel="0" collapsed="false">
      <c r="A20" s="23"/>
      <c r="B20" s="17" t="s">
        <v>41</v>
      </c>
      <c r="C20" s="18" t="n">
        <v>31</v>
      </c>
      <c r="D20" s="20" t="n">
        <v>0.6</v>
      </c>
      <c r="E20" s="20" t="n">
        <v>0</v>
      </c>
      <c r="F20" s="20" t="n">
        <v>31.4</v>
      </c>
      <c r="G20" s="20" t="n">
        <f aca="false">(F20*4)+(E20*9)+(D20*4)</f>
        <v>128</v>
      </c>
      <c r="H20" s="18" t="n">
        <v>3</v>
      </c>
      <c r="I20" s="23"/>
      <c r="J20" s="17" t="s">
        <v>41</v>
      </c>
      <c r="K20" s="18" t="n">
        <v>31</v>
      </c>
      <c r="L20" s="20" t="n">
        <v>0.6</v>
      </c>
      <c r="M20" s="20" t="n">
        <v>0</v>
      </c>
      <c r="N20" s="20" t="n">
        <v>31.4</v>
      </c>
      <c r="O20" s="20" t="n">
        <f aca="false">(N20*4)+(M20*9)+(L20*4)</f>
        <v>128</v>
      </c>
      <c r="P20" s="18" t="n">
        <v>3</v>
      </c>
    </row>
    <row r="21" customFormat="false" ht="15.5" hidden="false" customHeight="false" outlineLevel="0" collapsed="false">
      <c r="A21" s="23"/>
      <c r="B21" s="24" t="s">
        <v>19</v>
      </c>
      <c r="C21" s="18" t="n">
        <v>25</v>
      </c>
      <c r="D21" s="20" t="n">
        <v>2.3</v>
      </c>
      <c r="E21" s="20" t="n">
        <v>0.2</v>
      </c>
      <c r="F21" s="20" t="n">
        <v>15</v>
      </c>
      <c r="G21" s="20" t="n">
        <f aca="false">(F21*4)+(E21*9)+(D21*4)</f>
        <v>71</v>
      </c>
      <c r="H21" s="18" t="n">
        <v>3</v>
      </c>
      <c r="I21" s="23"/>
      <c r="J21" s="24" t="s">
        <v>19</v>
      </c>
      <c r="K21" s="18" t="n">
        <v>25</v>
      </c>
      <c r="L21" s="20" t="n">
        <v>2.3</v>
      </c>
      <c r="M21" s="20" t="n">
        <v>0.2</v>
      </c>
      <c r="N21" s="20" t="n">
        <v>15</v>
      </c>
      <c r="O21" s="20" t="n">
        <f aca="false">(N21*4)+(M21*9)+(L21*4)</f>
        <v>71</v>
      </c>
      <c r="P21" s="18" t="n">
        <v>3</v>
      </c>
    </row>
    <row r="22" customFormat="false" ht="15.5" hidden="false" customHeight="false" outlineLevel="0" collapsed="false">
      <c r="A22" s="23"/>
      <c r="B22" s="24"/>
      <c r="C22" s="20" t="n">
        <f aca="false">SUM(C14:C21)</f>
        <v>868.5</v>
      </c>
      <c r="D22" s="46" t="n">
        <f aca="false">SUM(D14:D21)</f>
        <v>27.05</v>
      </c>
      <c r="E22" s="46" t="n">
        <f aca="false">SUM(E14:E21)</f>
        <v>30.04</v>
      </c>
      <c r="F22" s="46" t="n">
        <f aca="false">SUM(F14:F21)</f>
        <v>128.9</v>
      </c>
      <c r="G22" s="46" t="n">
        <f aca="false">SUM(G14:G21)</f>
        <v>791.76</v>
      </c>
      <c r="H22" s="66" t="n">
        <f aca="false">SUM(H14:H21)</f>
        <v>171</v>
      </c>
      <c r="I22" s="23"/>
      <c r="J22" s="24"/>
      <c r="K22" s="20" t="n">
        <f aca="false">SUM(K14:K21)</f>
        <v>868.5</v>
      </c>
      <c r="L22" s="46" t="n">
        <f aca="false">SUM(L14:L21)</f>
        <v>27.05</v>
      </c>
      <c r="M22" s="20"/>
      <c r="N22" s="46" t="n">
        <f aca="false">SUM(N14:N21)</f>
        <v>128.9</v>
      </c>
      <c r="O22" s="46" t="n">
        <f aca="false">SUM(O14:O21)</f>
        <v>791.76</v>
      </c>
      <c r="P22" s="66" t="n">
        <f aca="false">SUM(P14:P21)</f>
        <v>171</v>
      </c>
    </row>
    <row r="23" customFormat="false" ht="15.5" hidden="false" customHeight="false" outlineLevel="0" collapsed="false">
      <c r="A23" s="67"/>
      <c r="B23" s="68"/>
      <c r="C23" s="69"/>
      <c r="D23" s="70"/>
      <c r="E23" s="70"/>
      <c r="F23" s="70"/>
      <c r="G23" s="70"/>
      <c r="H23" s="71"/>
      <c r="I23" s="67"/>
      <c r="J23" s="68"/>
      <c r="K23" s="69"/>
      <c r="L23" s="70"/>
      <c r="M23" s="70"/>
      <c r="N23" s="70"/>
      <c r="O23" s="70"/>
      <c r="P23" s="71"/>
    </row>
    <row r="24" customFormat="false" ht="16" hidden="false" customHeight="false" outlineLevel="0" collapsed="false">
      <c r="A24" s="72"/>
      <c r="B24" s="73" t="s">
        <v>20</v>
      </c>
      <c r="C24" s="43" t="n">
        <f aca="false">C12+C22</f>
        <v>1369.5</v>
      </c>
      <c r="D24" s="43" t="n">
        <f aca="false">D12+D22</f>
        <v>42.58</v>
      </c>
      <c r="E24" s="43" t="n">
        <f aca="false">E12+E22</f>
        <v>45.53</v>
      </c>
      <c r="F24" s="43" t="n">
        <f aca="false">F12+F22</f>
        <v>201.12</v>
      </c>
      <c r="G24" s="43" t="n">
        <f aca="false">G12+G22</f>
        <v>1282.61</v>
      </c>
      <c r="H24" s="44" t="n">
        <f aca="false">H12+H22</f>
        <v>222</v>
      </c>
      <c r="I24" s="72"/>
      <c r="J24" s="73" t="s">
        <v>20</v>
      </c>
      <c r="K24" s="43" t="n">
        <f aca="false">K12+K22</f>
        <v>1369.5</v>
      </c>
      <c r="L24" s="43" t="n">
        <f aca="false">L12+L22</f>
        <v>42.58</v>
      </c>
      <c r="M24" s="43" t="n">
        <f aca="false">M12+M22</f>
        <v>15.49</v>
      </c>
      <c r="N24" s="43" t="n">
        <f aca="false">N12+N22</f>
        <v>201.12</v>
      </c>
      <c r="O24" s="43" t="n">
        <f aca="false">O12+O22</f>
        <v>1282.61</v>
      </c>
      <c r="P24" s="44" t="n">
        <f aca="false">P12+P22</f>
        <v>222</v>
      </c>
    </row>
    <row r="25" customFormat="false" ht="15" hidden="false" customHeight="false" outlineLevel="0" collapsed="false">
      <c r="B25" s="8" t="s">
        <v>42</v>
      </c>
      <c r="C25" s="8"/>
      <c r="D25" s="8"/>
      <c r="E25" s="8"/>
      <c r="F25" s="8"/>
      <c r="G25" s="8"/>
      <c r="H25" s="8"/>
      <c r="J25" s="8"/>
      <c r="K25" s="8"/>
      <c r="L25" s="8"/>
      <c r="M25" s="8"/>
      <c r="N25" s="8"/>
      <c r="O25" s="8"/>
      <c r="P25" s="8"/>
    </row>
    <row r="26" customFormat="false" ht="15.5" hidden="false" customHeight="false" outlineLevel="0" collapsed="false">
      <c r="B26" s="51" t="s">
        <v>43</v>
      </c>
      <c r="C26" s="51"/>
      <c r="D26" s="51"/>
      <c r="E26" s="51"/>
      <c r="F26" s="51"/>
      <c r="G26" s="51"/>
      <c r="H26" s="51"/>
      <c r="J26" s="51"/>
      <c r="K26" s="51"/>
      <c r="L26" s="51"/>
      <c r="M26" s="51"/>
      <c r="N26" s="51"/>
      <c r="O26" s="51"/>
      <c r="P26" s="51"/>
    </row>
  </sheetData>
  <mergeCells count="13">
    <mergeCell ref="C1:F2"/>
    <mergeCell ref="K1:N2"/>
    <mergeCell ref="C3:F3"/>
    <mergeCell ref="K3:N3"/>
    <mergeCell ref="A4:P4"/>
    <mergeCell ref="A6:H6"/>
    <mergeCell ref="I6:P6"/>
    <mergeCell ref="A13:H13"/>
    <mergeCell ref="I13:P13"/>
    <mergeCell ref="B25:H25"/>
    <mergeCell ref="J25:P25"/>
    <mergeCell ref="B26:H26"/>
    <mergeCell ref="J26:P26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8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1996-10-09T01:32:33Z</dcterms:created>
  <dc:creator>Microsoft Corporation</dc:creator>
  <dc:description/>
  <dc:language>en-US</dc:language>
  <cp:lastModifiedBy>user</cp:lastModifiedBy>
  <cp:lastPrinted>2025-04-15T01:27:43Z</cp:lastPrinted>
  <dcterms:modified xsi:type="dcterms:W3CDTF">2025-04-15T01:28:32Z</dcterms:modified>
  <cp:revision>0</cp:revision>
  <dc:subject/>
  <dc:title/>
</cp:coreProperties>
</file>