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" sheetId="1" state="visible" r:id="rId3"/>
    <sheet name="14 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<sst xmlns="http://schemas.openxmlformats.org/spreadsheetml/2006/main" count="94" uniqueCount="44">
  <si>
    <t xml:space="preserve">Школа №_______________</t>
  </si>
  <si>
    <t xml:space="preserve">__________________________</t>
  </si>
  <si>
    <t xml:space="preserve">меню на 28  апреля 2025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</si>
  <si>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</si>
  <si>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</si>
  <si>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</si>
  <si>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</si>
  <si>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</si>
  <si>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</si>
  <si>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</si>
  <si>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</si>
  <si>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</si>
  <si>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плата, бесплатное питание</t>
  </si>
  <si>
    <t xml:space="preserve">Бутерброд горячий с сыром</t>
  </si>
  <si>
    <t xml:space="preserve">Бутерброд с повидлом и сл/маслом</t>
  </si>
  <si>
    <t xml:space="preserve">04/с246</t>
  </si>
  <si>
    <t xml:space="preserve">Каша молочная из трёх круп</t>
  </si>
  <si>
    <t xml:space="preserve">04/с.246</t>
  </si>
  <si>
    <t xml:space="preserve">каша молочная из трех круп</t>
  </si>
  <si>
    <t xml:space="preserve">Яйцо вареное</t>
  </si>
  <si>
    <t xml:space="preserve">чай с лимоном и сахаром</t>
  </si>
  <si>
    <t xml:space="preserve">Чай с молоком и сахаром</t>
  </si>
  <si>
    <t xml:space="preserve">яйцо вареное</t>
  </si>
  <si>
    <t xml:space="preserve">Хлеб пшеничный</t>
  </si>
  <si>
    <t xml:space="preserve">Итого</t>
  </si>
  <si>
    <t xml:space="preserve">Обед (7-11 лет) для учащихся второй смены</t>
  </si>
  <si>
    <t xml:space="preserve">салат из капусты</t>
  </si>
  <si>
    <t xml:space="preserve">Суп овощной</t>
  </si>
  <si>
    <t xml:space="preserve">Рагу с курицей</t>
  </si>
  <si>
    <t xml:space="preserve">Чай с сахаром</t>
  </si>
  <si>
    <t xml:space="preserve">Хлеб ржаной </t>
  </si>
  <si>
    <t xml:space="preserve">Зав. производством ООО "Юнрос"______________________________________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</si>
  <si>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</si>
  <si>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</si>
  <si>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</si>
  <si>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меню 28 апреля 2025</t>
  </si>
  <si>
    <t xml:space="preserve">Завтрак (ОВЗ) 1-4 классы</t>
  </si>
  <si>
    <t xml:space="preserve">Завтрак (ОВЗ) 5-11 классы</t>
  </si>
  <si>
    <t xml:space="preserve">Обед (ОВЗ)</t>
  </si>
  <si>
    <t xml:space="preserve">Салат из св. капусты и огурцами</t>
  </si>
  <si>
    <t xml:space="preserve">Суп овощной со сметаной</t>
  </si>
  <si>
    <t xml:space="preserve">с мясом отварным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</si>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</sst>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32.53"/>
    <col collapsed="false" customWidth="true" hidden="false" outlineLevel="0" max="3" min="3" style="2" width="10.17"/>
    <col collapsed="false" customWidth="true" hidden="false" outlineLevel="0" max="7" min="4" style="1" width="4.44"/>
    <col collapsed="false" customWidth="true" hidden="false" outlineLevel="0" max="8" min="8" style="3" width="9.81"/>
    <col collapsed="false" customWidth="true" hidden="false" outlineLevel="0" max="9" min="9" style="3" width="7.44"/>
    <col collapsed="false" customWidth="true" hidden="false" outlineLevel="0" max="10" min="10" style="2" width="33.9"/>
    <col collapsed="false" customWidth="true" hidden="false" outlineLevel="0" max="11" min="11" style="2" width="6.9"/>
    <col collapsed="false" customWidth="true" hidden="false" outlineLevel="0" max="12" min="12" style="4" width="5.35"/>
    <col collapsed="false" customWidth="true" hidden="false" outlineLevel="0" max="13" min="13" style="4" width="4.26"/>
    <col collapsed="false" customWidth="true" hidden="false" outlineLevel="0" max="14" min="14" style="4" width="4.62"/>
    <col collapsed="false" customWidth="true" hidden="false" outlineLevel="0" max="15" min="15" style="4" width="5.17"/>
    <col collapsed="false" customWidth="true" hidden="false" outlineLevel="0" max="16" min="16" style="3" width="7.44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5" t="s">
        <v>12</v>
      </c>
      <c r="J6" s="15"/>
      <c r="K6" s="15"/>
      <c r="L6" s="15"/>
      <c r="M6" s="15"/>
      <c r="N6" s="15"/>
      <c r="O6" s="15"/>
      <c r="P6" s="15"/>
    </row>
    <row r="7" customFormat="false" ht="15.5" hidden="false" customHeight="false" outlineLevel="0" collapsed="false">
      <c r="A7" s="16" t="n">
        <v>10</v>
      </c>
      <c r="B7" s="17" t="s">
        <v>13</v>
      </c>
      <c r="C7" s="18" t="n">
        <v>45</v>
      </c>
      <c r="D7" s="19" t="n">
        <v>3.36</v>
      </c>
      <c r="E7" s="19" t="n">
        <v>7.35</v>
      </c>
      <c r="F7" s="19" t="n">
        <v>8.08</v>
      </c>
      <c r="G7" s="19" t="n">
        <f aca="false">(F7*4)+(E7*9)+(D7*4)</f>
        <v>111.91</v>
      </c>
      <c r="H7" s="20" t="n">
        <v>30</v>
      </c>
      <c r="I7" s="16" t="n">
        <v>2</v>
      </c>
      <c r="J7" s="17" t="s">
        <v>14</v>
      </c>
      <c r="K7" s="21" t="n">
        <v>60</v>
      </c>
      <c r="L7" s="19" t="n">
        <v>2.6</v>
      </c>
      <c r="M7" s="19" t="n">
        <v>8</v>
      </c>
      <c r="N7" s="19" t="n">
        <v>19</v>
      </c>
      <c r="O7" s="19" t="n">
        <f aca="false">(N7*4)+(M7*9)+(L7*4)</f>
        <v>158.4</v>
      </c>
      <c r="P7" s="18" t="n">
        <v>30</v>
      </c>
    </row>
    <row r="8" customFormat="false" ht="15.5" hidden="false" customHeight="false" outlineLevel="0" collapsed="false">
      <c r="A8" s="16" t="s">
        <v>15</v>
      </c>
      <c r="B8" s="17" t="s">
        <v>16</v>
      </c>
      <c r="C8" s="18" t="n">
        <v>200</v>
      </c>
      <c r="D8" s="22" t="n">
        <v>7.67</v>
      </c>
      <c r="E8" s="22" t="n">
        <v>9.44</v>
      </c>
      <c r="F8" s="22" t="n">
        <v>23.8</v>
      </c>
      <c r="G8" s="22" t="n">
        <v>210.96</v>
      </c>
      <c r="H8" s="23" t="n">
        <v>19</v>
      </c>
      <c r="I8" s="16" t="s">
        <v>17</v>
      </c>
      <c r="J8" s="17" t="s">
        <v>18</v>
      </c>
      <c r="K8" s="18" t="n">
        <v>200</v>
      </c>
      <c r="L8" s="22" t="n">
        <v>7.67</v>
      </c>
      <c r="M8" s="22" t="n">
        <v>9.44</v>
      </c>
      <c r="N8" s="22" t="n">
        <v>23.8</v>
      </c>
      <c r="O8" s="22" t="n">
        <v>210.96</v>
      </c>
      <c r="P8" s="23" t="n">
        <v>19</v>
      </c>
    </row>
    <row r="9" customFormat="false" ht="15.5" hidden="false" customHeight="false" outlineLevel="0" collapsed="false">
      <c r="A9" s="16" t="n">
        <v>324</v>
      </c>
      <c r="B9" s="17" t="s">
        <v>19</v>
      </c>
      <c r="C9" s="18" t="n">
        <v>40</v>
      </c>
      <c r="D9" s="19" t="n">
        <v>5</v>
      </c>
      <c r="E9" s="19" t="n">
        <v>5</v>
      </c>
      <c r="F9" s="19" t="n">
        <v>0</v>
      </c>
      <c r="G9" s="19" t="n">
        <f aca="false">(F9*4)+(E9*9)+(D9*4)</f>
        <v>65</v>
      </c>
      <c r="H9" s="18" t="n">
        <v>24</v>
      </c>
      <c r="I9" s="16" t="n">
        <v>642</v>
      </c>
      <c r="J9" s="17" t="s">
        <v>20</v>
      </c>
      <c r="K9" s="18" t="n">
        <v>200</v>
      </c>
      <c r="L9" s="19" t="n">
        <v>0.48</v>
      </c>
      <c r="M9" s="19" t="n">
        <v>0</v>
      </c>
      <c r="N9" s="19" t="n">
        <v>22.8</v>
      </c>
      <c r="O9" s="19" t="n">
        <f aca="false">(N9*4)+(M9*9)+(L9*4)</f>
        <v>93.12</v>
      </c>
      <c r="P9" s="18" t="n">
        <v>6</v>
      </c>
    </row>
    <row r="10" customFormat="false" ht="15.5" hidden="false" customHeight="false" outlineLevel="0" collapsed="false">
      <c r="A10" s="16" t="n">
        <v>686</v>
      </c>
      <c r="B10" s="17" t="s">
        <v>21</v>
      </c>
      <c r="C10" s="18" t="n">
        <v>200</v>
      </c>
      <c r="D10" s="24" t="n">
        <v>1.6</v>
      </c>
      <c r="E10" s="24" t="n">
        <v>1.3</v>
      </c>
      <c r="F10" s="24" t="n">
        <v>15.9</v>
      </c>
      <c r="G10" s="24" t="n">
        <v>81.82</v>
      </c>
      <c r="H10" s="25" t="n">
        <v>11</v>
      </c>
      <c r="I10" s="26"/>
      <c r="J10" s="17" t="s">
        <v>22</v>
      </c>
      <c r="K10" s="18" t="n">
        <v>40</v>
      </c>
      <c r="L10" s="19" t="n">
        <v>5</v>
      </c>
      <c r="M10" s="19" t="n">
        <v>4.6</v>
      </c>
      <c r="N10" s="19" t="n">
        <v>0.2</v>
      </c>
      <c r="O10" s="19" t="n">
        <v>62.8</v>
      </c>
      <c r="P10" s="18" t="n">
        <v>24</v>
      </c>
    </row>
    <row r="11" customFormat="false" ht="15.5" hidden="false" customHeight="false" outlineLevel="0" collapsed="false">
      <c r="A11" s="26"/>
      <c r="B11" s="17" t="s">
        <v>23</v>
      </c>
      <c r="C11" s="18" t="n">
        <v>32</v>
      </c>
      <c r="D11" s="19" t="n">
        <v>2.3</v>
      </c>
      <c r="E11" s="19" t="n">
        <v>0.2</v>
      </c>
      <c r="F11" s="19" t="n">
        <v>15</v>
      </c>
      <c r="G11" s="19" t="n">
        <v>71</v>
      </c>
      <c r="H11" s="18" t="n">
        <v>3.2</v>
      </c>
      <c r="I11" s="26"/>
      <c r="J11" s="17" t="s">
        <v>23</v>
      </c>
      <c r="K11" s="18" t="n">
        <v>31</v>
      </c>
      <c r="L11" s="19" t="n">
        <v>2.3</v>
      </c>
      <c r="M11" s="19" t="n">
        <v>0.2</v>
      </c>
      <c r="N11" s="19" t="n">
        <v>15</v>
      </c>
      <c r="O11" s="19" t="n">
        <v>71</v>
      </c>
      <c r="P11" s="18" t="n">
        <v>2</v>
      </c>
    </row>
    <row r="12" customFormat="false" ht="15.5" hidden="false" customHeight="false" outlineLevel="0" collapsed="false">
      <c r="A12" s="26"/>
      <c r="B12" s="17"/>
      <c r="C12" s="18"/>
      <c r="D12" s="19"/>
      <c r="E12" s="19"/>
      <c r="F12" s="19"/>
      <c r="G12" s="19"/>
      <c r="H12" s="27"/>
      <c r="I12" s="26"/>
      <c r="J12" s="17"/>
      <c r="K12" s="18"/>
      <c r="L12" s="28"/>
      <c r="M12" s="28"/>
      <c r="N12" s="28"/>
      <c r="O12" s="28"/>
      <c r="P12" s="27"/>
    </row>
    <row r="13" customFormat="false" ht="15.5" hidden="false" customHeight="false" outlineLevel="0" collapsed="false">
      <c r="A13" s="29"/>
      <c r="B13" s="30"/>
      <c r="C13" s="18"/>
      <c r="D13" s="19"/>
      <c r="E13" s="19"/>
      <c r="F13" s="19"/>
      <c r="G13" s="19"/>
      <c r="H13" s="31"/>
      <c r="I13" s="32"/>
      <c r="J13" s="30"/>
      <c r="K13" s="33"/>
      <c r="L13" s="34"/>
      <c r="M13" s="34"/>
      <c r="N13" s="34"/>
      <c r="O13" s="35"/>
      <c r="P13" s="36"/>
    </row>
    <row r="14" customFormat="false" ht="15.5" hidden="false" customHeight="false" outlineLevel="0" collapsed="false">
      <c r="A14" s="32"/>
      <c r="B14" s="30"/>
      <c r="C14" s="33"/>
      <c r="D14" s="34"/>
      <c r="E14" s="34"/>
      <c r="F14" s="34"/>
      <c r="G14" s="35"/>
      <c r="H14" s="36"/>
      <c r="I14" s="32"/>
      <c r="J14" s="30"/>
      <c r="K14" s="33"/>
      <c r="L14" s="34"/>
      <c r="M14" s="34"/>
      <c r="N14" s="34"/>
      <c r="O14" s="35"/>
      <c r="P14" s="36"/>
    </row>
    <row r="15" customFormat="false" ht="15.5" hidden="false" customHeight="false" outlineLevel="0" collapsed="false">
      <c r="A15" s="32"/>
      <c r="B15" s="30"/>
      <c r="C15" s="33"/>
      <c r="D15" s="34"/>
      <c r="E15" s="34"/>
      <c r="F15" s="34"/>
      <c r="G15" s="35"/>
      <c r="H15" s="36"/>
      <c r="I15" s="32"/>
      <c r="J15" s="30"/>
      <c r="K15" s="33"/>
      <c r="L15" s="34"/>
      <c r="M15" s="34"/>
      <c r="N15" s="34"/>
      <c r="O15" s="35"/>
      <c r="P15" s="36"/>
    </row>
    <row r="16" customFormat="false" ht="15.5" hidden="false" customHeight="false" outlineLevel="0" collapsed="false">
      <c r="A16" s="37"/>
      <c r="B16" s="38" t="s">
        <v>24</v>
      </c>
      <c r="C16" s="39" t="n">
        <f aca="false">SUM(C7:C15)</f>
        <v>517</v>
      </c>
      <c r="D16" s="39" t="n">
        <f aca="false">SUM(D7:D15)</f>
        <v>19.93</v>
      </c>
      <c r="E16" s="39" t="n">
        <f aca="false">SUM(E7:E15)</f>
        <v>23.29</v>
      </c>
      <c r="F16" s="39" t="n">
        <f aca="false">SUM(F7:F15)</f>
        <v>62.78</v>
      </c>
      <c r="G16" s="39" t="n">
        <f aca="false">SUM(G7:G15)</f>
        <v>540.69</v>
      </c>
      <c r="H16" s="40" t="n">
        <f aca="false">SUM(H7:H11)</f>
        <v>87.2</v>
      </c>
      <c r="I16" s="37"/>
      <c r="J16" s="38" t="s">
        <v>24</v>
      </c>
      <c r="K16" s="39" t="n">
        <f aca="false">SUM(K7:K15)</f>
        <v>531</v>
      </c>
      <c r="L16" s="39" t="n">
        <f aca="false">SUM(L7:L15)</f>
        <v>18.05</v>
      </c>
      <c r="M16" s="39" t="n">
        <f aca="false">SUM(M7:M15)</f>
        <v>22.24</v>
      </c>
      <c r="N16" s="39" t="n">
        <f aca="false">SUM(N7:N15)</f>
        <v>80.8</v>
      </c>
      <c r="O16" s="39" t="n">
        <f aca="false">SUM(O7:O15)</f>
        <v>596.28</v>
      </c>
      <c r="P16" s="40" t="n">
        <f aca="false">SUM(P7:P15)</f>
        <v>81</v>
      </c>
    </row>
    <row r="17" customFormat="false" ht="15" hidden="false" customHeight="false" outlineLevel="0" collapsed="false">
      <c r="A17" s="41" t="s">
        <v>25</v>
      </c>
      <c r="B17" s="41"/>
      <c r="C17" s="41"/>
      <c r="D17" s="41"/>
      <c r="E17" s="41"/>
      <c r="F17" s="41"/>
      <c r="G17" s="41"/>
      <c r="H17" s="41"/>
      <c r="I17" s="15"/>
      <c r="J17" s="15"/>
      <c r="K17" s="15"/>
      <c r="L17" s="15"/>
      <c r="M17" s="15"/>
      <c r="N17" s="15"/>
      <c r="O17" s="15"/>
      <c r="P17" s="15"/>
    </row>
    <row r="18" customFormat="false" ht="15.5" hidden="false" customHeight="false" outlineLevel="0" collapsed="false">
      <c r="A18" s="16" t="n">
        <v>43</v>
      </c>
      <c r="B18" s="17" t="s">
        <v>26</v>
      </c>
      <c r="C18" s="18" t="n">
        <v>80</v>
      </c>
      <c r="D18" s="19" t="n">
        <v>1.5</v>
      </c>
      <c r="E18" s="19" t="n">
        <v>4.2</v>
      </c>
      <c r="F18" s="19" t="n">
        <v>7.5</v>
      </c>
      <c r="G18" s="19" t="n">
        <f aca="false">(F18*4)+(E18*9)+(D18*4)</f>
        <v>73.8</v>
      </c>
      <c r="H18" s="18" t="n">
        <v>11</v>
      </c>
      <c r="I18" s="26"/>
      <c r="J18" s="17"/>
      <c r="K18" s="21"/>
      <c r="L18" s="19"/>
      <c r="M18" s="19"/>
      <c r="N18" s="19"/>
      <c r="O18" s="19"/>
      <c r="P18" s="27"/>
    </row>
    <row r="19" customFormat="false" ht="15.5" hidden="false" customHeight="false" outlineLevel="0" collapsed="false">
      <c r="A19" s="16" t="n">
        <v>135</v>
      </c>
      <c r="B19" s="17" t="s">
        <v>27</v>
      </c>
      <c r="C19" s="18" t="n">
        <v>200</v>
      </c>
      <c r="D19" s="42" t="n">
        <v>1.44</v>
      </c>
      <c r="E19" s="19" t="n">
        <v>5.6</v>
      </c>
      <c r="F19" s="19" t="n">
        <v>11.96</v>
      </c>
      <c r="G19" s="19" t="n">
        <f aca="false">(F19*4)+(E19*9)+(D19*4)</f>
        <v>104</v>
      </c>
      <c r="H19" s="18" t="n">
        <v>15</v>
      </c>
      <c r="I19" s="26"/>
      <c r="J19" s="17"/>
      <c r="K19" s="18"/>
      <c r="L19" s="22"/>
      <c r="M19" s="22"/>
      <c r="N19" s="22"/>
      <c r="O19" s="22"/>
      <c r="P19" s="43"/>
    </row>
    <row r="20" customFormat="false" ht="15.5" hidden="false" customHeight="false" outlineLevel="0" collapsed="false">
      <c r="A20" s="16" t="n">
        <v>489</v>
      </c>
      <c r="B20" s="17" t="s">
        <v>28</v>
      </c>
      <c r="C20" s="18" t="n">
        <v>200</v>
      </c>
      <c r="D20" s="19" t="n">
        <v>14.2</v>
      </c>
      <c r="E20" s="19" t="n">
        <v>14.2</v>
      </c>
      <c r="F20" s="19" t="n">
        <v>27.2</v>
      </c>
      <c r="G20" s="19" t="n">
        <f aca="false">(F20*4)+(E20*9)+(D20*4)</f>
        <v>293.4</v>
      </c>
      <c r="H20" s="18" t="n">
        <v>54</v>
      </c>
      <c r="I20" s="26"/>
      <c r="J20" s="17"/>
      <c r="K20" s="18"/>
      <c r="L20" s="19"/>
      <c r="M20" s="19"/>
      <c r="N20" s="19"/>
      <c r="O20" s="19"/>
      <c r="P20" s="27"/>
    </row>
    <row r="21" customFormat="false" ht="15.5" hidden="false" customHeight="false" outlineLevel="0" collapsed="false">
      <c r="A21" s="16" t="n">
        <v>685</v>
      </c>
      <c r="B21" s="17" t="s">
        <v>29</v>
      </c>
      <c r="C21" s="18" t="n">
        <v>200</v>
      </c>
      <c r="D21" s="19" t="n">
        <v>0</v>
      </c>
      <c r="E21" s="19" t="n">
        <v>0</v>
      </c>
      <c r="F21" s="19" t="n">
        <v>7</v>
      </c>
      <c r="G21" s="19" t="n">
        <f aca="false">(F21*4)+(E21*9)+(D21*4)</f>
        <v>28</v>
      </c>
      <c r="H21" s="18" t="n">
        <v>3</v>
      </c>
      <c r="I21" s="26"/>
      <c r="J21" s="17"/>
      <c r="K21" s="18"/>
      <c r="L21" s="19"/>
      <c r="M21" s="19"/>
      <c r="N21" s="19"/>
      <c r="O21" s="19"/>
      <c r="P21" s="27"/>
    </row>
    <row r="22" customFormat="false" ht="15.5" hidden="false" customHeight="false" outlineLevel="0" collapsed="false">
      <c r="A22" s="16"/>
      <c r="B22" s="17" t="s">
        <v>23</v>
      </c>
      <c r="C22" s="18" t="n">
        <v>31</v>
      </c>
      <c r="D22" s="19" t="n">
        <v>2.3</v>
      </c>
      <c r="E22" s="19" t="n">
        <v>0.2</v>
      </c>
      <c r="F22" s="19" t="n">
        <v>15</v>
      </c>
      <c r="G22" s="19" t="n">
        <v>71</v>
      </c>
      <c r="H22" s="18" t="n">
        <v>3</v>
      </c>
      <c r="I22" s="26"/>
      <c r="J22" s="17"/>
      <c r="K22" s="18"/>
      <c r="L22" s="19"/>
      <c r="M22" s="19"/>
      <c r="N22" s="19"/>
      <c r="O22" s="19"/>
      <c r="P22" s="27"/>
    </row>
    <row r="23" customFormat="false" ht="15.5" hidden="false" customHeight="false" outlineLevel="0" collapsed="false">
      <c r="A23" s="16"/>
      <c r="B23" s="17" t="s">
        <v>30</v>
      </c>
      <c r="C23" s="18" t="n">
        <v>25</v>
      </c>
      <c r="D23" s="19" t="n">
        <v>1.6</v>
      </c>
      <c r="E23" s="19" t="n">
        <v>1</v>
      </c>
      <c r="F23" s="19" t="n">
        <v>9.6</v>
      </c>
      <c r="G23" s="19" t="n">
        <v>54</v>
      </c>
      <c r="H23" s="18" t="n">
        <v>3</v>
      </c>
      <c r="I23" s="26"/>
      <c r="J23" s="17"/>
      <c r="K23" s="18"/>
      <c r="L23" s="28"/>
      <c r="M23" s="28"/>
      <c r="N23" s="28"/>
      <c r="O23" s="28"/>
      <c r="P23" s="27"/>
    </row>
    <row r="24" customFormat="false" ht="15.5" hidden="false" customHeight="false" outlineLevel="0" collapsed="false">
      <c r="A24" s="34"/>
      <c r="B24" s="17"/>
      <c r="C24" s="18"/>
      <c r="D24" s="19"/>
      <c r="E24" s="19"/>
      <c r="F24" s="19"/>
      <c r="G24" s="19"/>
      <c r="H24" s="44"/>
      <c r="I24" s="32"/>
      <c r="J24" s="30"/>
      <c r="K24" s="33"/>
      <c r="L24" s="34"/>
      <c r="M24" s="34"/>
      <c r="N24" s="34"/>
      <c r="O24" s="35"/>
      <c r="P24" s="36"/>
    </row>
    <row r="25" customFormat="false" ht="15.5" hidden="false" customHeight="false" outlineLevel="0" collapsed="false">
      <c r="A25" s="34"/>
      <c r="B25" s="30"/>
      <c r="C25" s="33"/>
      <c r="D25" s="35"/>
      <c r="E25" s="35"/>
      <c r="F25" s="35"/>
      <c r="G25" s="35"/>
      <c r="H25" s="45"/>
      <c r="I25" s="46"/>
      <c r="J25" s="30"/>
      <c r="K25" s="33"/>
      <c r="L25" s="34"/>
      <c r="M25" s="34"/>
      <c r="N25" s="34"/>
      <c r="O25" s="35"/>
      <c r="P25" s="36"/>
    </row>
    <row r="26" customFormat="false" ht="16" hidden="false" customHeight="false" outlineLevel="0" collapsed="false">
      <c r="A26" s="47"/>
      <c r="B26" s="38" t="s">
        <v>24</v>
      </c>
      <c r="C26" s="39" t="n">
        <f aca="false">SUM(C18:C25)</f>
        <v>736</v>
      </c>
      <c r="D26" s="39" t="n">
        <f aca="false">SUM(D18:D25)</f>
        <v>21.04</v>
      </c>
      <c r="E26" s="39" t="n">
        <f aca="false">SUM(E18:E25)</f>
        <v>25.2</v>
      </c>
      <c r="F26" s="39" t="n">
        <f aca="false">SUM(F18:F25)</f>
        <v>78.26</v>
      </c>
      <c r="G26" s="39" t="n">
        <f aca="false">SUM(G18:G25)</f>
        <v>624.2</v>
      </c>
      <c r="H26" s="48" t="n">
        <f aca="false">SUM(H18:H23)</f>
        <v>89</v>
      </c>
      <c r="I26" s="47"/>
      <c r="J26" s="38"/>
      <c r="K26" s="39"/>
      <c r="L26" s="39"/>
      <c r="M26" s="39"/>
      <c r="N26" s="39"/>
      <c r="O26" s="39"/>
      <c r="P26" s="40"/>
    </row>
    <row r="27" customFormat="false" ht="15" hidden="false" customHeight="false" outlineLevel="0" collapsed="false">
      <c r="B27" s="8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customFormat="false" ht="15.5" hidden="false" customHeight="false" outlineLevel="0" collapsed="false">
      <c r="B28" s="49" t="s">
        <v>32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</sheetData>
  <mergeCells count="10">
    <mergeCell ref="K1:P1"/>
    <mergeCell ref="K2:P2"/>
    <mergeCell ref="K3:P3"/>
    <mergeCell ref="C4:J4"/>
    <mergeCell ref="A6:H6"/>
    <mergeCell ref="I6:P6"/>
    <mergeCell ref="A17:H17"/>
    <mergeCell ref="I17:P17"/>
    <mergeCell ref="B27:P27"/>
    <mergeCell ref="B28:P28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5"/>
  <sheetViews>
    <sheetView showFormulas="false" showGridLines="true" showRowColHeaders="true" showZeros="true" rightToLeft="false" tabSelected="true" showOutlineSymbols="true" defaultGridColor="true" view="normal" topLeftCell="A4" colorId="64" zoomScale="89" zoomScaleNormal="89" zoomScalePageLayoutView="100" workbookViewId="0">
      <selection pane="topLeft" activeCell="P20" activeCellId="0" sqref="P20"/>
    </sheetView>
  </sheetViews>
  <sheetFormatPr defaultColWidth="9.0546875" defaultRowHeight="15.5" zeroHeight="false" outlineLevelRow="0" outlineLevelCol="0"/>
  <cols>
    <col collapsed="false" customWidth="true" hidden="false" outlineLevel="0" max="1" min="1" style="50" width="7.81"/>
    <col collapsed="false" customWidth="true" hidden="false" outlineLevel="0" max="2" min="2" style="2" width="35.17"/>
    <col collapsed="false" customWidth="true" hidden="false" outlineLevel="0" max="3" min="3" style="2" width="10.17"/>
    <col collapsed="false" customWidth="true" hidden="false" outlineLevel="0" max="4" min="4" style="51" width="3.08"/>
    <col collapsed="false" customWidth="true" hidden="false" outlineLevel="0" max="6" min="5" style="51" width="4.08"/>
    <col collapsed="false" customWidth="true" hidden="false" outlineLevel="0" max="7" min="7" style="51" width="5.35"/>
    <col collapsed="false" customWidth="true" hidden="false" outlineLevel="0" max="8" min="8" style="2" width="10.17"/>
    <col collapsed="false" customWidth="true" hidden="false" outlineLevel="0" max="9" min="9" style="50" width="7.81"/>
    <col collapsed="false" customWidth="true" hidden="false" outlineLevel="0" max="10" min="10" style="2" width="35.17"/>
    <col collapsed="false" customWidth="true" hidden="false" outlineLevel="0" max="11" min="11" style="2" width="10.17"/>
    <col collapsed="false" customWidth="true" hidden="false" outlineLevel="0" max="12" min="12" style="51" width="3.08"/>
    <col collapsed="false" customWidth="true" hidden="false" outlineLevel="0" max="14" min="13" style="51" width="4.08"/>
    <col collapsed="false" customWidth="true" hidden="false" outlineLevel="0" max="15" min="15" style="51" width="3.72"/>
    <col collapsed="false" customWidth="true" hidden="false" outlineLevel="0" max="16" min="16" style="2" width="7.99"/>
  </cols>
  <sheetData>
    <row r="1" customFormat="false" ht="12.5" hidden="false" customHeight="false" outlineLevel="0" collapsed="false">
      <c r="B1" s="0"/>
      <c r="C1" s="7"/>
      <c r="D1" s="7"/>
      <c r="E1" s="7"/>
      <c r="F1" s="7"/>
      <c r="G1" s="0"/>
      <c r="H1" s="0"/>
      <c r="J1" s="0"/>
      <c r="K1" s="7" t="s">
        <v>33</v>
      </c>
      <c r="L1" s="7"/>
      <c r="M1" s="7"/>
      <c r="N1" s="7"/>
      <c r="O1" s="0"/>
      <c r="P1" s="0"/>
    </row>
    <row r="2" customFormat="false" ht="12.5" hidden="false" customHeight="fals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/>
      <c r="D3" s="7"/>
      <c r="E3" s="7"/>
      <c r="F3" s="7"/>
      <c r="G3" s="0"/>
      <c r="H3" s="0"/>
      <c r="J3" s="0"/>
      <c r="K3" s="7" t="s">
        <v>34</v>
      </c>
      <c r="L3" s="7"/>
      <c r="M3" s="7"/>
      <c r="N3" s="7"/>
      <c r="O3" s="0"/>
      <c r="P3" s="0"/>
    </row>
    <row r="4" customFormat="false" ht="15.5" hidden="false" customHeight="false" outlineLevel="0" collapsed="false">
      <c r="B4" s="52"/>
      <c r="C4" s="53" t="s">
        <v>35</v>
      </c>
      <c r="D4" s="53"/>
      <c r="E4" s="53"/>
      <c r="F4" s="53"/>
      <c r="G4" s="53"/>
      <c r="H4" s="53"/>
      <c r="I4" s="53"/>
      <c r="J4" s="53"/>
      <c r="K4" s="52"/>
      <c r="L4" s="52"/>
      <c r="M4" s="52"/>
      <c r="N4" s="52"/>
      <c r="O4" s="52"/>
      <c r="P4" s="52"/>
    </row>
    <row r="5" s="14" customFormat="true" ht="30.5" hidden="false" customHeight="false" outlineLevel="0" collapsed="false">
      <c r="A5" s="9" t="s">
        <v>3</v>
      </c>
      <c r="B5" s="54" t="s">
        <v>4</v>
      </c>
      <c r="C5" s="55" t="s">
        <v>5</v>
      </c>
      <c r="D5" s="56" t="s">
        <v>6</v>
      </c>
      <c r="E5" s="56" t="s">
        <v>7</v>
      </c>
      <c r="F5" s="56" t="s">
        <v>8</v>
      </c>
      <c r="G5" s="57" t="s">
        <v>9</v>
      </c>
      <c r="H5" s="58" t="s">
        <v>10</v>
      </c>
      <c r="I5" s="9" t="s">
        <v>3</v>
      </c>
      <c r="J5" s="54" t="s">
        <v>4</v>
      </c>
      <c r="K5" s="55" t="s">
        <v>5</v>
      </c>
      <c r="L5" s="56" t="s">
        <v>6</v>
      </c>
      <c r="M5" s="56" t="s">
        <v>7</v>
      </c>
      <c r="N5" s="56" t="s">
        <v>8</v>
      </c>
      <c r="O5" s="57" t="s">
        <v>9</v>
      </c>
      <c r="P5" s="58" t="s">
        <v>10</v>
      </c>
    </row>
    <row r="6" customFormat="false" ht="19.5" hidden="false" customHeight="true" outlineLevel="0" collapsed="false">
      <c r="A6" s="59" t="s">
        <v>36</v>
      </c>
      <c r="B6" s="59"/>
      <c r="C6" s="59"/>
      <c r="D6" s="59"/>
      <c r="E6" s="59"/>
      <c r="F6" s="59"/>
      <c r="G6" s="59"/>
      <c r="H6" s="59"/>
      <c r="I6" s="59" t="s">
        <v>37</v>
      </c>
      <c r="J6" s="59"/>
      <c r="K6" s="59"/>
      <c r="L6" s="59"/>
      <c r="M6" s="59"/>
      <c r="N6" s="59"/>
      <c r="O6" s="59"/>
      <c r="P6" s="59"/>
    </row>
    <row r="7" customFormat="false" ht="15.5" hidden="false" customHeight="false" outlineLevel="0" collapsed="false">
      <c r="A7" s="26" t="n">
        <v>2</v>
      </c>
      <c r="B7" s="17" t="s">
        <v>14</v>
      </c>
      <c r="C7" s="21" t="n">
        <v>60</v>
      </c>
      <c r="D7" s="19" t="n">
        <v>2.6</v>
      </c>
      <c r="E7" s="19" t="n">
        <v>8</v>
      </c>
      <c r="F7" s="19" t="n">
        <v>19</v>
      </c>
      <c r="G7" s="19" t="n">
        <f aca="false">(F7*4)+(E7*9)+(D7*4)</f>
        <v>158.4</v>
      </c>
      <c r="H7" s="27" t="n">
        <v>20</v>
      </c>
      <c r="I7" s="26" t="n">
        <v>2</v>
      </c>
      <c r="J7" s="17" t="s">
        <v>14</v>
      </c>
      <c r="K7" s="21" t="n">
        <v>60</v>
      </c>
      <c r="L7" s="19" t="n">
        <v>2.6</v>
      </c>
      <c r="M7" s="19" t="n">
        <v>8</v>
      </c>
      <c r="N7" s="19" t="n">
        <v>19</v>
      </c>
      <c r="O7" s="19" t="n">
        <f aca="false">(N7*4)+(M7*9)+(L7*4)</f>
        <v>158.4</v>
      </c>
      <c r="P7" s="27" t="n">
        <v>20</v>
      </c>
    </row>
    <row r="8" customFormat="false" ht="15.5" hidden="false" customHeight="false" outlineLevel="0" collapsed="false">
      <c r="A8" s="26" t="s">
        <v>17</v>
      </c>
      <c r="B8" s="17" t="s">
        <v>16</v>
      </c>
      <c r="C8" s="18" t="n">
        <v>205</v>
      </c>
      <c r="D8" s="60" t="n">
        <v>7.67</v>
      </c>
      <c r="E8" s="60" t="n">
        <v>9.44</v>
      </c>
      <c r="F8" s="60" t="n">
        <v>23.8</v>
      </c>
      <c r="G8" s="60" t="n">
        <v>210.96</v>
      </c>
      <c r="H8" s="61" t="n">
        <v>19</v>
      </c>
      <c r="I8" s="26" t="s">
        <v>17</v>
      </c>
      <c r="J8" s="17" t="s">
        <v>16</v>
      </c>
      <c r="K8" s="18" t="n">
        <v>205</v>
      </c>
      <c r="L8" s="60" t="n">
        <v>7.67</v>
      </c>
      <c r="M8" s="60" t="n">
        <v>9.44</v>
      </c>
      <c r="N8" s="60" t="n">
        <v>23.8</v>
      </c>
      <c r="O8" s="60" t="n">
        <v>210.96</v>
      </c>
      <c r="P8" s="61" t="n">
        <v>19</v>
      </c>
    </row>
    <row r="9" customFormat="false" ht="15.5" hidden="false" customHeight="false" outlineLevel="0" collapsed="false">
      <c r="A9" s="26" t="n">
        <v>686</v>
      </c>
      <c r="B9" s="17" t="s">
        <v>21</v>
      </c>
      <c r="C9" s="18" t="n">
        <v>200</v>
      </c>
      <c r="D9" s="24" t="n">
        <v>1.6</v>
      </c>
      <c r="E9" s="24" t="n">
        <v>1.3</v>
      </c>
      <c r="F9" s="24" t="n">
        <v>15.9</v>
      </c>
      <c r="G9" s="24" t="n">
        <v>81.82</v>
      </c>
      <c r="H9" s="62" t="n">
        <v>11</v>
      </c>
      <c r="I9" s="26" t="n">
        <v>686</v>
      </c>
      <c r="J9" s="17" t="s">
        <v>21</v>
      </c>
      <c r="K9" s="18" t="n">
        <v>200</v>
      </c>
      <c r="L9" s="24" t="n">
        <v>1.6</v>
      </c>
      <c r="M9" s="24" t="n">
        <v>1.3</v>
      </c>
      <c r="N9" s="24" t="n">
        <v>15.9</v>
      </c>
      <c r="O9" s="24" t="n">
        <v>81.82</v>
      </c>
      <c r="P9" s="62" t="n">
        <v>11</v>
      </c>
    </row>
    <row r="10" customFormat="false" ht="15.5" hidden="false" customHeight="false" outlineLevel="0" collapsed="false">
      <c r="A10" s="26"/>
      <c r="B10" s="17" t="s">
        <v>23</v>
      </c>
      <c r="C10" s="18" t="n">
        <v>31</v>
      </c>
      <c r="D10" s="19" t="n">
        <v>2.3</v>
      </c>
      <c r="E10" s="19" t="n">
        <v>0.2</v>
      </c>
      <c r="F10" s="19" t="n">
        <v>15</v>
      </c>
      <c r="G10" s="19" t="n">
        <v>71</v>
      </c>
      <c r="H10" s="27" t="n">
        <v>3</v>
      </c>
      <c r="I10" s="26"/>
      <c r="J10" s="17" t="s">
        <v>23</v>
      </c>
      <c r="K10" s="18" t="n">
        <v>31</v>
      </c>
      <c r="L10" s="19" t="n">
        <v>2.3</v>
      </c>
      <c r="M10" s="19" t="n">
        <v>0.2</v>
      </c>
      <c r="N10" s="19" t="n">
        <v>15</v>
      </c>
      <c r="O10" s="19" t="n">
        <v>71</v>
      </c>
      <c r="P10" s="27" t="n">
        <v>3</v>
      </c>
    </row>
    <row r="11" customFormat="false" ht="15.5" hidden="false" customHeight="false" outlineLevel="0" collapsed="false">
      <c r="A11" s="26"/>
      <c r="B11" s="17"/>
      <c r="C11" s="18"/>
      <c r="D11" s="19"/>
      <c r="E11" s="19"/>
      <c r="F11" s="19"/>
      <c r="G11" s="19"/>
      <c r="H11" s="27"/>
      <c r="I11" s="26"/>
      <c r="J11" s="17"/>
      <c r="K11" s="18"/>
      <c r="L11" s="19"/>
      <c r="M11" s="19"/>
      <c r="N11" s="19"/>
      <c r="O11" s="19"/>
      <c r="P11" s="27"/>
    </row>
    <row r="12" customFormat="false" ht="16" hidden="false" customHeight="false" outlineLevel="0" collapsed="false">
      <c r="A12" s="63"/>
      <c r="B12" s="64"/>
      <c r="C12" s="39" t="n">
        <f aca="false">SUM(C7:C11)</f>
        <v>496</v>
      </c>
      <c r="D12" s="39" t="n">
        <f aca="false">SUM(D7:D11)</f>
        <v>14.17</v>
      </c>
      <c r="E12" s="39" t="n">
        <f aca="false">SUM(E7:E11)</f>
        <v>18.94</v>
      </c>
      <c r="F12" s="39" t="n">
        <f aca="false">SUM(F7:F11)</f>
        <v>73.7</v>
      </c>
      <c r="G12" s="39" t="n">
        <f aca="false">SUM(G7:G11)</f>
        <v>522.18</v>
      </c>
      <c r="H12" s="40" t="n">
        <f aca="false">SUM(H7:H11)</f>
        <v>53</v>
      </c>
      <c r="I12" s="63"/>
      <c r="J12" s="64"/>
      <c r="K12" s="39" t="n">
        <f aca="false">SUM(K7:K11)</f>
        <v>496</v>
      </c>
      <c r="L12" s="39" t="n">
        <f aca="false">SUM(L7:L11)</f>
        <v>14.17</v>
      </c>
      <c r="M12" s="39" t="n">
        <f aca="false">SUM(M7:M11)</f>
        <v>18.94</v>
      </c>
      <c r="N12" s="39" t="n">
        <f aca="false">SUM(N7:N11)</f>
        <v>73.7</v>
      </c>
      <c r="O12" s="39" t="n">
        <f aca="false">SUM(O7:O11)</f>
        <v>522.18</v>
      </c>
      <c r="P12" s="40" t="n">
        <f aca="false">SUM(P7:P11)</f>
        <v>53</v>
      </c>
    </row>
    <row r="13" customFormat="false" ht="18.75" hidden="false" customHeight="true" outlineLevel="0" collapsed="false">
      <c r="A13" s="59" t="s">
        <v>38</v>
      </c>
      <c r="B13" s="59"/>
      <c r="C13" s="59"/>
      <c r="D13" s="59"/>
      <c r="E13" s="59"/>
      <c r="F13" s="59"/>
      <c r="G13" s="59"/>
      <c r="H13" s="59"/>
      <c r="I13" s="59" t="s">
        <v>38</v>
      </c>
      <c r="J13" s="59"/>
      <c r="K13" s="59"/>
      <c r="L13" s="59"/>
      <c r="M13" s="59"/>
      <c r="N13" s="59"/>
      <c r="O13" s="59"/>
      <c r="P13" s="59"/>
    </row>
    <row r="14" customFormat="false" ht="15.5" hidden="false" customHeight="false" outlineLevel="0" collapsed="false">
      <c r="A14" s="26" t="n">
        <v>42</v>
      </c>
      <c r="B14" s="17" t="s">
        <v>39</v>
      </c>
      <c r="C14" s="18" t="n">
        <v>100</v>
      </c>
      <c r="D14" s="24" t="n">
        <v>2.4</v>
      </c>
      <c r="E14" s="24" t="n">
        <v>6.72</v>
      </c>
      <c r="F14" s="24" t="n">
        <v>12</v>
      </c>
      <c r="G14" s="24" t="n">
        <v>118.08</v>
      </c>
      <c r="H14" s="27" t="n">
        <v>31</v>
      </c>
      <c r="I14" s="26" t="n">
        <v>42</v>
      </c>
      <c r="J14" s="17" t="s">
        <v>39</v>
      </c>
      <c r="K14" s="18" t="n">
        <v>100</v>
      </c>
      <c r="L14" s="24" t="n">
        <v>2.4</v>
      </c>
      <c r="M14" s="24" t="n">
        <v>6.72</v>
      </c>
      <c r="N14" s="24" t="n">
        <v>12</v>
      </c>
      <c r="O14" s="24" t="n">
        <v>118.08</v>
      </c>
      <c r="P14" s="27" t="n">
        <v>31</v>
      </c>
    </row>
    <row r="15" customFormat="false" ht="15.5" hidden="false" customHeight="false" outlineLevel="0" collapsed="false">
      <c r="A15" s="26" t="n">
        <v>135</v>
      </c>
      <c r="B15" s="17" t="s">
        <v>40</v>
      </c>
      <c r="C15" s="18" t="n">
        <v>260</v>
      </c>
      <c r="D15" s="19" t="n">
        <v>1.8</v>
      </c>
      <c r="E15" s="19" t="n">
        <v>7</v>
      </c>
      <c r="F15" s="19" t="n">
        <v>15</v>
      </c>
      <c r="G15" s="19" t="n">
        <f aca="false">(F15*4)+(E15*9)+(D15*4)</f>
        <v>130.2</v>
      </c>
      <c r="H15" s="27" t="n">
        <v>24</v>
      </c>
      <c r="I15" s="26" t="n">
        <v>135</v>
      </c>
      <c r="J15" s="17" t="s">
        <v>40</v>
      </c>
      <c r="K15" s="18" t="n">
        <v>260</v>
      </c>
      <c r="L15" s="19" t="n">
        <v>1.8</v>
      </c>
      <c r="M15" s="19" t="n">
        <v>7</v>
      </c>
      <c r="N15" s="19" t="n">
        <v>15</v>
      </c>
      <c r="O15" s="19" t="n">
        <f aca="false">(N15*4)+(M15*9)+(L15*4)</f>
        <v>130.2</v>
      </c>
      <c r="P15" s="27" t="n">
        <v>24</v>
      </c>
    </row>
    <row r="16" customFormat="false" ht="15.5" hidden="false" customHeight="false" outlineLevel="0" collapsed="false">
      <c r="A16" s="26" t="n">
        <v>411</v>
      </c>
      <c r="B16" s="17" t="s">
        <v>41</v>
      </c>
      <c r="C16" s="18" t="n">
        <v>12.5</v>
      </c>
      <c r="D16" s="19" t="n">
        <v>6.5</v>
      </c>
      <c r="E16" s="19" t="n">
        <v>4.2</v>
      </c>
      <c r="F16" s="19" t="n">
        <v>0.2</v>
      </c>
      <c r="G16" s="19" t="n">
        <f aca="false">(F16*4)+(E16*9)+(D16*4)</f>
        <v>64.6</v>
      </c>
      <c r="H16" s="27" t="n">
        <v>23</v>
      </c>
      <c r="I16" s="26" t="n">
        <v>411</v>
      </c>
      <c r="J16" s="17" t="s">
        <v>41</v>
      </c>
      <c r="K16" s="18" t="n">
        <v>12.5</v>
      </c>
      <c r="L16" s="19" t="n">
        <v>6.5</v>
      </c>
      <c r="M16" s="19" t="n">
        <v>4.2</v>
      </c>
      <c r="N16" s="19" t="n">
        <v>0.2</v>
      </c>
      <c r="O16" s="19" t="n">
        <f aca="false">(N16*4)+(M16*9)+(L16*4)</f>
        <v>64.6</v>
      </c>
      <c r="P16" s="27" t="n">
        <v>23</v>
      </c>
    </row>
    <row r="17" customFormat="false" ht="15.5" hidden="false" customHeight="false" outlineLevel="0" collapsed="false">
      <c r="A17" s="26" t="n">
        <v>489</v>
      </c>
      <c r="B17" s="17" t="s">
        <v>28</v>
      </c>
      <c r="C17" s="18" t="n">
        <v>200</v>
      </c>
      <c r="D17" s="19" t="n">
        <v>14.2</v>
      </c>
      <c r="E17" s="19" t="n">
        <v>14.2</v>
      </c>
      <c r="F17" s="19" t="n">
        <v>27.2</v>
      </c>
      <c r="G17" s="19" t="n">
        <f aca="false">(F17*4)+(E17*9)+(D17*4)</f>
        <v>293.4</v>
      </c>
      <c r="H17" s="27" t="n">
        <v>54</v>
      </c>
      <c r="I17" s="26" t="n">
        <v>489</v>
      </c>
      <c r="J17" s="17" t="s">
        <v>28</v>
      </c>
      <c r="K17" s="18" t="n">
        <v>200</v>
      </c>
      <c r="L17" s="19" t="n">
        <v>14.2</v>
      </c>
      <c r="M17" s="19" t="n">
        <v>14.2</v>
      </c>
      <c r="N17" s="19" t="n">
        <v>27.2</v>
      </c>
      <c r="O17" s="19" t="n">
        <f aca="false">(N17*4)+(M17*9)+(L17*4)</f>
        <v>293.4</v>
      </c>
      <c r="P17" s="27" t="n">
        <v>54</v>
      </c>
    </row>
    <row r="18" customFormat="false" ht="15.5" hidden="false" customHeight="false" outlineLevel="0" collapsed="false">
      <c r="A18" s="26" t="n">
        <v>685</v>
      </c>
      <c r="B18" s="17" t="s">
        <v>29</v>
      </c>
      <c r="C18" s="18" t="n">
        <v>200</v>
      </c>
      <c r="D18" s="19" t="n">
        <v>0</v>
      </c>
      <c r="E18" s="19" t="n">
        <v>0</v>
      </c>
      <c r="F18" s="19" t="n">
        <v>7</v>
      </c>
      <c r="G18" s="19" t="n">
        <f aca="false">(F18*4)+(E18*9)+(D18*4)</f>
        <v>28</v>
      </c>
      <c r="H18" s="27" t="n">
        <v>3</v>
      </c>
      <c r="I18" s="26" t="n">
        <v>685</v>
      </c>
      <c r="J18" s="17" t="s">
        <v>29</v>
      </c>
      <c r="K18" s="18" t="n">
        <v>200</v>
      </c>
      <c r="L18" s="19" t="n">
        <v>0</v>
      </c>
      <c r="M18" s="19" t="n">
        <v>0</v>
      </c>
      <c r="N18" s="19" t="n">
        <v>7</v>
      </c>
      <c r="O18" s="19" t="n">
        <f aca="false">(N18*4)+(M18*9)+(L18*4)</f>
        <v>28</v>
      </c>
      <c r="P18" s="27" t="n">
        <v>3</v>
      </c>
    </row>
    <row r="19" customFormat="false" ht="15.5" hidden="false" customHeight="false" outlineLevel="0" collapsed="false">
      <c r="A19" s="26"/>
      <c r="B19" s="17" t="s">
        <v>23</v>
      </c>
      <c r="C19" s="18" t="n">
        <v>31</v>
      </c>
      <c r="D19" s="19" t="n">
        <v>2.3</v>
      </c>
      <c r="E19" s="19" t="n">
        <v>0.2</v>
      </c>
      <c r="F19" s="19" t="n">
        <v>15</v>
      </c>
      <c r="G19" s="19" t="n">
        <v>71</v>
      </c>
      <c r="H19" s="27" t="n">
        <v>3</v>
      </c>
      <c r="I19" s="26"/>
      <c r="J19" s="17" t="s">
        <v>23</v>
      </c>
      <c r="K19" s="18" t="n">
        <v>31</v>
      </c>
      <c r="L19" s="19" t="n">
        <v>2.3</v>
      </c>
      <c r="M19" s="19" t="n">
        <v>0.2</v>
      </c>
      <c r="N19" s="19" t="n">
        <v>15</v>
      </c>
      <c r="O19" s="19" t="n">
        <v>71</v>
      </c>
      <c r="P19" s="27" t="n">
        <v>3</v>
      </c>
    </row>
    <row r="20" customFormat="false" ht="15.5" hidden="false" customHeight="false" outlineLevel="0" collapsed="false">
      <c r="A20" s="26"/>
      <c r="B20" s="17"/>
      <c r="C20" s="18"/>
      <c r="D20" s="19"/>
      <c r="E20" s="19"/>
      <c r="F20" s="19"/>
      <c r="G20" s="19"/>
      <c r="H20" s="27"/>
      <c r="I20" s="26"/>
      <c r="J20" s="17"/>
      <c r="K20" s="18"/>
      <c r="L20" s="19"/>
      <c r="M20" s="19"/>
      <c r="N20" s="19"/>
      <c r="O20" s="19"/>
      <c r="P20" s="27"/>
    </row>
    <row r="21" customFormat="false" ht="15.5" hidden="false" customHeight="false" outlineLevel="0" collapsed="false">
      <c r="A21" s="65"/>
      <c r="B21" s="66"/>
      <c r="C21" s="67" t="n">
        <f aca="false">SUM(C14:C20)</f>
        <v>803.5</v>
      </c>
      <c r="D21" s="68" t="n">
        <f aca="false">SUM(D14:D20)</f>
        <v>27.2</v>
      </c>
      <c r="E21" s="68" t="n">
        <f aca="false">SUM(E14:E20)</f>
        <v>32.32</v>
      </c>
      <c r="F21" s="68" t="n">
        <f aca="false">SUM(F14:F20)</f>
        <v>76.4</v>
      </c>
      <c r="G21" s="68" t="n">
        <f aca="false">SUM(G14:G20)</f>
        <v>705.28</v>
      </c>
      <c r="H21" s="69" t="n">
        <f aca="false">SUM(H14:H20)</f>
        <v>138</v>
      </c>
      <c r="I21" s="65"/>
      <c r="J21" s="66"/>
      <c r="K21" s="67" t="n">
        <f aca="false">SUM(K14:K20)</f>
        <v>803.5</v>
      </c>
      <c r="L21" s="68" t="n">
        <f aca="false">SUM(L14:L20)</f>
        <v>27.2</v>
      </c>
      <c r="M21" s="68" t="n">
        <f aca="false">SUM(M14:M20)</f>
        <v>32.32</v>
      </c>
      <c r="N21" s="68" t="n">
        <f aca="false">SUM(N14:N20)</f>
        <v>76.4</v>
      </c>
      <c r="O21" s="68" t="n">
        <f aca="false">SUM(O14:O20)</f>
        <v>705.28</v>
      </c>
      <c r="P21" s="69" t="n">
        <f aca="false">SUM(P14:P20)</f>
        <v>138</v>
      </c>
    </row>
    <row r="22" customFormat="false" ht="15.5" hidden="false" customHeight="false" outlineLevel="0" collapsed="false">
      <c r="A22" s="65"/>
      <c r="B22" s="66"/>
      <c r="C22" s="70"/>
      <c r="D22" s="71"/>
      <c r="E22" s="71"/>
      <c r="F22" s="71"/>
      <c r="G22" s="71"/>
      <c r="H22" s="72"/>
      <c r="I22" s="65"/>
      <c r="J22" s="66"/>
      <c r="K22" s="70"/>
      <c r="L22" s="71"/>
      <c r="M22" s="71"/>
      <c r="N22" s="71"/>
      <c r="O22" s="71"/>
      <c r="P22" s="72"/>
    </row>
    <row r="23" customFormat="false" ht="16" hidden="false" customHeight="false" outlineLevel="0" collapsed="false">
      <c r="A23" s="73"/>
      <c r="B23" s="74" t="s">
        <v>24</v>
      </c>
      <c r="C23" s="39" t="n">
        <f aca="false">C12+C20</f>
        <v>496</v>
      </c>
      <c r="D23" s="39" t="n">
        <f aca="false">D12+D20</f>
        <v>14.17</v>
      </c>
      <c r="E23" s="39" t="n">
        <f aca="false">E12+E20</f>
        <v>18.94</v>
      </c>
      <c r="F23" s="39" t="n">
        <f aca="false">F12+F20</f>
        <v>73.7</v>
      </c>
      <c r="G23" s="39" t="n">
        <f aca="false">G12+G20</f>
        <v>522.18</v>
      </c>
      <c r="H23" s="40" t="n">
        <f aca="false">H12+H21</f>
        <v>191</v>
      </c>
      <c r="I23" s="73"/>
      <c r="J23" s="74" t="s">
        <v>24</v>
      </c>
      <c r="K23" s="39" t="n">
        <f aca="false">K12+K20</f>
        <v>496</v>
      </c>
      <c r="L23" s="39" t="n">
        <f aca="false">L12+L20</f>
        <v>14.17</v>
      </c>
      <c r="M23" s="39" t="n">
        <f aca="false">M12+M20</f>
        <v>18.94</v>
      </c>
      <c r="N23" s="39" t="n">
        <f aca="false">N12+N20</f>
        <v>73.7</v>
      </c>
      <c r="O23" s="39" t="n">
        <f aca="false">O12+O20</f>
        <v>522.18</v>
      </c>
      <c r="P23" s="40" t="n">
        <f aca="false">P12+P21</f>
        <v>191</v>
      </c>
    </row>
    <row r="24" customFormat="false" ht="15" hidden="false" customHeight="false" outlineLevel="0" collapsed="false">
      <c r="B24" s="8" t="s">
        <v>42</v>
      </c>
      <c r="C24" s="8"/>
      <c r="D24" s="8"/>
      <c r="E24" s="8"/>
      <c r="F24" s="8"/>
      <c r="G24" s="8"/>
      <c r="H24" s="8"/>
      <c r="J24" s="8"/>
      <c r="K24" s="8"/>
      <c r="L24" s="8"/>
      <c r="M24" s="8"/>
      <c r="N24" s="8"/>
      <c r="O24" s="8"/>
      <c r="P24" s="8"/>
    </row>
    <row r="25" customFormat="false" ht="15.5" hidden="false" customHeight="false" outlineLevel="0" collapsed="false">
      <c r="B25" s="49" t="s">
        <v>43</v>
      </c>
      <c r="C25" s="49"/>
      <c r="D25" s="49"/>
      <c r="E25" s="49"/>
      <c r="F25" s="49"/>
      <c r="G25" s="49"/>
      <c r="H25" s="49"/>
      <c r="J25" s="49"/>
      <c r="K25" s="49"/>
      <c r="L25" s="49"/>
      <c r="M25" s="49"/>
      <c r="N25" s="49"/>
      <c r="O25" s="49"/>
      <c r="P25" s="49"/>
    </row>
  </sheetData>
  <mergeCells count="13">
    <mergeCell ref="C1:F2"/>
    <mergeCell ref="K1:N2"/>
    <mergeCell ref="C3:F3"/>
    <mergeCell ref="K3:N3"/>
    <mergeCell ref="C4:J4"/>
    <mergeCell ref="A6:H6"/>
    <mergeCell ref="I6:P6"/>
    <mergeCell ref="A13:H13"/>
    <mergeCell ref="I13:P13"/>
    <mergeCell ref="B24:H24"/>
    <mergeCell ref="J24:P24"/>
    <mergeCell ref="B25:H25"/>
    <mergeCell ref="J25:P25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2025-04-15T02:38:10Z</cp:lastPrinted>
  <dcterms:modified xsi:type="dcterms:W3CDTF">2025-04-15T02:40:04Z</dcterms:modified>
  <cp:revision>0</cp:revision>
  <dc:subject/>
  <dc:title/>
</cp:coreProperties>
</file>